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ul\Desktop\EM JEM\"/>
    </mc:Choice>
  </mc:AlternateContent>
  <xr:revisionPtr revIDLastSave="0" documentId="8_{EA1ACABD-9652-47B0-B742-C3692CE68F24}" xr6:coauthVersionLast="46" xr6:coauthVersionMax="46" xr10:uidLastSave="{00000000-0000-0000-0000-000000000000}"/>
  <bookViews>
    <workbookView xWindow="-110" yWindow="-110" windowWidth="19420" windowHeight="10560" xr2:uid="{70605E53-8A71-472A-B348-234C79D63DF4}"/>
  </bookViews>
  <sheets>
    <sheet name="EM Quali ne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J30" i="1"/>
  <c r="N30" i="1" s="1"/>
  <c r="F30" i="1"/>
  <c r="N29" i="1"/>
  <c r="M29" i="1"/>
  <c r="J29" i="1"/>
  <c r="F29" i="1"/>
  <c r="M28" i="1"/>
  <c r="J28" i="1"/>
  <c r="F28" i="1"/>
  <c r="N28" i="1" s="1"/>
  <c r="N27" i="1"/>
  <c r="N32" i="1" s="1"/>
  <c r="M27" i="1"/>
  <c r="J27" i="1"/>
  <c r="F27" i="1"/>
  <c r="M24" i="1"/>
  <c r="J24" i="1"/>
  <c r="N24" i="1" s="1"/>
  <c r="F24" i="1"/>
  <c r="M23" i="1"/>
  <c r="J23" i="1"/>
  <c r="F23" i="1"/>
  <c r="N23" i="1" s="1"/>
  <c r="M22" i="1"/>
  <c r="M21" i="1"/>
  <c r="J21" i="1"/>
  <c r="F21" i="1"/>
  <c r="J17" i="1"/>
  <c r="F17" i="1"/>
  <c r="J16" i="1"/>
  <c r="F16" i="1"/>
  <c r="J15" i="1"/>
  <c r="F15" i="1"/>
  <c r="J14" i="1"/>
  <c r="F14" i="1"/>
  <c r="J13" i="1"/>
  <c r="F13" i="1"/>
  <c r="J12" i="1"/>
  <c r="F12" i="1"/>
  <c r="J9" i="1"/>
  <c r="F9" i="1"/>
  <c r="J8" i="1"/>
  <c r="F8" i="1"/>
  <c r="J7" i="1"/>
  <c r="N22" i="1" s="1"/>
  <c r="F7" i="1"/>
  <c r="J6" i="1"/>
  <c r="N21" i="1" s="1"/>
  <c r="N25" i="1" s="1"/>
  <c r="F6" i="1"/>
</calcChain>
</file>

<file path=xl/sharedStrings.xml><?xml version="1.0" encoding="utf-8"?>
<sst xmlns="http://schemas.openxmlformats.org/spreadsheetml/2006/main" count="72" uniqueCount="40">
  <si>
    <t xml:space="preserve"> EM Qualifikation</t>
  </si>
  <si>
    <t>1.EM Qualifikation Bad Kreuznach, 12.03.2021</t>
  </si>
  <si>
    <t>Name</t>
  </si>
  <si>
    <t>Vorname</t>
  </si>
  <si>
    <t>Qualifikation1  Pflicht 1</t>
  </si>
  <si>
    <t>Kür 1</t>
  </si>
  <si>
    <t>Schw.</t>
  </si>
  <si>
    <t>Vorkampf 1</t>
  </si>
  <si>
    <t>Pflicht 2</t>
  </si>
  <si>
    <t>Kür 2</t>
  </si>
  <si>
    <t>Vorkampf 2</t>
  </si>
  <si>
    <t>Finalkür</t>
  </si>
  <si>
    <t>Adam,</t>
  </si>
  <si>
    <t>Leonie</t>
  </si>
  <si>
    <t>Müller</t>
  </si>
  <si>
    <t>Silva</t>
  </si>
  <si>
    <t>Rösler</t>
  </si>
  <si>
    <t>Aileen</t>
  </si>
  <si>
    <t>Stöhr</t>
  </si>
  <si>
    <t>Gabriela</t>
  </si>
  <si>
    <t>Männer</t>
  </si>
  <si>
    <t>Pfleiderer</t>
  </si>
  <si>
    <t>Matthias</t>
  </si>
  <si>
    <t>Vogel</t>
  </si>
  <si>
    <t>Fabian</t>
  </si>
  <si>
    <t>Geßwein</t>
  </si>
  <si>
    <t>Tim-Oliver</t>
  </si>
  <si>
    <t>Lauxtermann</t>
  </si>
  <si>
    <t>Caio</t>
  </si>
  <si>
    <t>Budde</t>
  </si>
  <si>
    <t>Max</t>
  </si>
  <si>
    <t>2.EM Qualifikation Salzgitter, 26.03.2021</t>
  </si>
  <si>
    <t>Qualifikation2 Pflicht 1</t>
  </si>
  <si>
    <t>Summe Pflicht und       2 Kür</t>
  </si>
  <si>
    <t>Team bester Vorkampf</t>
  </si>
  <si>
    <t>Platz nach Vorkampf</t>
  </si>
  <si>
    <t>nicht geturnt</t>
  </si>
  <si>
    <t>Rangreihenfolge = 1 Pflicht und 2 Kür</t>
  </si>
  <si>
    <t>erfüllt</t>
  </si>
  <si>
    <t>Vorkampf = Pflicht + Vorkampfkür oder Finalkür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</si>
</sst>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_-* #,##0.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/>
    <xf numFmtId="0" fontId="5" fillId="2" borderId="5" xfId="0" applyFont="1" applyFill="1" applyBorder="1" applyAlignment="1">
      <alignment wrapText="1"/>
    </xf>
    <xf numFmtId="0" fontId="6" fillId="3" borderId="1" xfId="0" applyFont="1" applyFill="1" applyBorder="1"/>
    <xf numFmtId="0" fontId="6" fillId="3" borderId="2" xfId="0" applyFont="1" applyFill="1" applyBorder="1"/>
    <xf numFmtId="0" fontId="6" fillId="2" borderId="6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2" borderId="1" xfId="0" applyFont="1" applyFill="1" applyBorder="1"/>
    <xf numFmtId="0" fontId="6" fillId="2" borderId="7" xfId="0" applyFont="1" applyFill="1" applyBorder="1"/>
    <xf numFmtId="164" fontId="6" fillId="2" borderId="6" xfId="0" applyNumberFormat="1" applyFont="1" applyFill="1" applyBorder="1"/>
    <xf numFmtId="164" fontId="6" fillId="2" borderId="1" xfId="0" applyNumberFormat="1" applyFont="1" applyFill="1" applyBorder="1"/>
    <xf numFmtId="165" fontId="6" fillId="4" borderId="1" xfId="0" applyNumberFormat="1" applyFont="1" applyFill="1" applyBorder="1"/>
    <xf numFmtId="164" fontId="6" fillId="2" borderId="1" xfId="0" applyNumberFormat="1" applyFont="1" applyFill="1" applyBorder="1" applyAlignment="1">
      <alignment wrapText="1"/>
    </xf>
    <xf numFmtId="164" fontId="6" fillId="4" borderId="1" xfId="0" applyNumberFormat="1" applyFont="1" applyFill="1" applyBorder="1"/>
    <xf numFmtId="0" fontId="6" fillId="4" borderId="7" xfId="0" applyFont="1" applyFill="1" applyBorder="1"/>
    <xf numFmtId="165" fontId="6" fillId="2" borderId="1" xfId="0" applyNumberFormat="1" applyFont="1" applyFill="1" applyBorder="1"/>
    <xf numFmtId="164" fontId="6" fillId="2" borderId="8" xfId="0" applyNumberFormat="1" applyFont="1" applyFill="1" applyBorder="1"/>
    <xf numFmtId="164" fontId="6" fillId="2" borderId="9" xfId="0" applyNumberFormat="1" applyFont="1" applyFill="1" applyBorder="1"/>
    <xf numFmtId="165" fontId="6" fillId="2" borderId="9" xfId="0" applyNumberFormat="1" applyFont="1" applyFill="1" applyBorder="1"/>
    <xf numFmtId="164" fontId="6" fillId="2" borderId="9" xfId="0" applyNumberFormat="1" applyFont="1" applyFill="1" applyBorder="1" applyAlignment="1">
      <alignment wrapText="1"/>
    </xf>
    <xf numFmtId="0" fontId="6" fillId="2" borderId="9" xfId="0" applyFont="1" applyFill="1" applyBorder="1"/>
    <xf numFmtId="0" fontId="6" fillId="2" borderId="10" xfId="0" applyFont="1" applyFill="1" applyBorder="1"/>
    <xf numFmtId="164" fontId="6" fillId="2" borderId="11" xfId="0" applyNumberFormat="1" applyFont="1" applyFill="1" applyBorder="1"/>
    <xf numFmtId="164" fontId="6" fillId="2" borderId="12" xfId="0" applyNumberFormat="1" applyFont="1" applyFill="1" applyBorder="1"/>
    <xf numFmtId="165" fontId="6" fillId="2" borderId="12" xfId="0" applyNumberFormat="1" applyFont="1" applyFill="1" applyBorder="1"/>
    <xf numFmtId="0" fontId="6" fillId="2" borderId="12" xfId="0" applyFont="1" applyFill="1" applyBorder="1" applyAlignment="1">
      <alignment wrapText="1"/>
    </xf>
    <xf numFmtId="0" fontId="6" fillId="2" borderId="12" xfId="0" applyFont="1" applyFill="1" applyBorder="1"/>
    <xf numFmtId="0" fontId="6" fillId="2" borderId="13" xfId="0" applyFont="1" applyFill="1" applyBorder="1"/>
    <xf numFmtId="0" fontId="2" fillId="3" borderId="1" xfId="0" applyFont="1" applyFill="1" applyBorder="1"/>
    <xf numFmtId="164" fontId="6" fillId="3" borderId="14" xfId="0" applyNumberFormat="1" applyFont="1" applyFill="1" applyBorder="1"/>
    <xf numFmtId="164" fontId="6" fillId="3" borderId="15" xfId="0" applyNumberFormat="1" applyFont="1" applyFill="1" applyBorder="1"/>
    <xf numFmtId="165" fontId="6" fillId="3" borderId="15" xfId="0" applyNumberFormat="1" applyFont="1" applyFill="1" applyBorder="1"/>
    <xf numFmtId="0" fontId="6" fillId="3" borderId="15" xfId="0" applyFont="1" applyFill="1" applyBorder="1" applyAlignment="1">
      <alignment wrapText="1"/>
    </xf>
    <xf numFmtId="0" fontId="6" fillId="3" borderId="15" xfId="0" applyFont="1" applyFill="1" applyBorder="1"/>
    <xf numFmtId="0" fontId="6" fillId="3" borderId="16" xfId="0" applyFont="1" applyFill="1" applyBorder="1"/>
    <xf numFmtId="0" fontId="0" fillId="3" borderId="0" xfId="0" applyFill="1"/>
    <xf numFmtId="164" fontId="6" fillId="2" borderId="3" xfId="0" applyNumberFormat="1" applyFont="1" applyFill="1" applyBorder="1"/>
    <xf numFmtId="164" fontId="6" fillId="2" borderId="4" xfId="0" applyNumberFormat="1" applyFont="1" applyFill="1" applyBorder="1"/>
    <xf numFmtId="165" fontId="6" fillId="4" borderId="4" xfId="0" applyNumberFormat="1" applyFont="1" applyFill="1" applyBorder="1"/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/>
    <xf numFmtId="0" fontId="6" fillId="2" borderId="5" xfId="0" applyFont="1" applyFill="1" applyBorder="1"/>
    <xf numFmtId="164" fontId="6" fillId="5" borderId="9" xfId="0" applyNumberFormat="1" applyFont="1" applyFill="1" applyBorder="1"/>
    <xf numFmtId="165" fontId="6" fillId="5" borderId="9" xfId="0" applyNumberFormat="1" applyFont="1" applyFill="1" applyBorder="1"/>
    <xf numFmtId="0" fontId="6" fillId="2" borderId="9" xfId="0" applyFont="1" applyFill="1" applyBorder="1" applyAlignment="1">
      <alignment wrapText="1"/>
    </xf>
    <xf numFmtId="0" fontId="6" fillId="5" borderId="9" xfId="0" applyFont="1" applyFill="1" applyBorder="1"/>
    <xf numFmtId="0" fontId="6" fillId="5" borderId="10" xfId="0" applyFont="1" applyFill="1" applyBorder="1"/>
    <xf numFmtId="164" fontId="6" fillId="2" borderId="17" xfId="0" applyNumberFormat="1" applyFont="1" applyFill="1" applyBorder="1"/>
    <xf numFmtId="164" fontId="6" fillId="2" borderId="18" xfId="0" applyNumberFormat="1" applyFont="1" applyFill="1" applyBorder="1"/>
    <xf numFmtId="0" fontId="6" fillId="2" borderId="18" xfId="0" applyFont="1" applyFill="1" applyBorder="1" applyAlignment="1">
      <alignment wrapText="1"/>
    </xf>
    <xf numFmtId="0" fontId="6" fillId="2" borderId="18" xfId="0" applyFont="1" applyFill="1" applyBorder="1"/>
    <xf numFmtId="0" fontId="6" fillId="2" borderId="19" xfId="0" applyFont="1" applyFill="1" applyBorder="1"/>
    <xf numFmtId="0" fontId="5" fillId="2" borderId="20" xfId="0" applyFont="1" applyFill="1" applyBorder="1" applyAlignment="1">
      <alignment wrapText="1"/>
    </xf>
    <xf numFmtId="0" fontId="5" fillId="2" borderId="21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6" fillId="5" borderId="1" xfId="0" applyFont="1" applyFill="1" applyBorder="1"/>
    <xf numFmtId="0" fontId="6" fillId="5" borderId="2" xfId="0" applyFont="1" applyFill="1" applyBorder="1"/>
    <xf numFmtId="164" fontId="6" fillId="6" borderId="23" xfId="0" applyNumberFormat="1" applyFont="1" applyFill="1" applyBorder="1"/>
    <xf numFmtId="0" fontId="6" fillId="6" borderId="24" xfId="0" applyFont="1" applyFill="1" applyBorder="1"/>
    <xf numFmtId="1" fontId="6" fillId="3" borderId="23" xfId="0" applyNumberFormat="1" applyFont="1" applyFill="1" applyBorder="1" applyAlignment="1">
      <alignment horizontal="center"/>
    </xf>
    <xf numFmtId="0" fontId="6" fillId="5" borderId="6" xfId="0" applyFont="1" applyFill="1" applyBorder="1"/>
    <xf numFmtId="164" fontId="6" fillId="4" borderId="6" xfId="0" applyNumberFormat="1" applyFont="1" applyFill="1" applyBorder="1"/>
    <xf numFmtId="165" fontId="6" fillId="4" borderId="2" xfId="0" applyNumberFormat="1" applyFont="1" applyFill="1" applyBorder="1"/>
    <xf numFmtId="164" fontId="6" fillId="6" borderId="24" xfId="0" applyNumberFormat="1" applyFont="1" applyFill="1" applyBorder="1"/>
    <xf numFmtId="164" fontId="6" fillId="0" borderId="24" xfId="0" applyNumberFormat="1" applyFont="1" applyBorder="1"/>
    <xf numFmtId="164" fontId="6" fillId="2" borderId="25" xfId="0" applyNumberFormat="1" applyFont="1" applyFill="1" applyBorder="1"/>
    <xf numFmtId="164" fontId="6" fillId="2" borderId="26" xfId="0" applyNumberFormat="1" applyFont="1" applyFill="1" applyBorder="1"/>
    <xf numFmtId="164" fontId="6" fillId="4" borderId="27" xfId="0" applyNumberFormat="1" applyFont="1" applyFill="1" applyBorder="1"/>
    <xf numFmtId="1" fontId="6" fillId="3" borderId="26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6" fillId="3" borderId="28" xfId="0" applyFont="1" applyFill="1" applyBorder="1"/>
    <xf numFmtId="0" fontId="6" fillId="3" borderId="29" xfId="0" applyFont="1" applyFill="1" applyBorder="1"/>
    <xf numFmtId="0" fontId="6" fillId="3" borderId="30" xfId="0" applyFont="1" applyFill="1" applyBorder="1"/>
    <xf numFmtId="0" fontId="6" fillId="3" borderId="31" xfId="0" applyFont="1" applyFill="1" applyBorder="1"/>
    <xf numFmtId="0" fontId="6" fillId="3" borderId="32" xfId="0" applyFont="1" applyFill="1" applyBorder="1"/>
    <xf numFmtId="1" fontId="6" fillId="3" borderId="31" xfId="0" applyNumberFormat="1" applyFont="1" applyFill="1" applyBorder="1" applyAlignment="1">
      <alignment horizontal="center"/>
    </xf>
    <xf numFmtId="164" fontId="6" fillId="4" borderId="3" xfId="0" applyNumberFormat="1" applyFont="1" applyFill="1" applyBorder="1"/>
    <xf numFmtId="164" fontId="6" fillId="4" borderId="4" xfId="0" applyNumberFormat="1" applyFont="1" applyFill="1" applyBorder="1"/>
    <xf numFmtId="165" fontId="6" fillId="4" borderId="20" xfId="0" applyNumberFormat="1" applyFont="1" applyFill="1" applyBorder="1"/>
    <xf numFmtId="164" fontId="6" fillId="6" borderId="33" xfId="0" applyNumberFormat="1" applyFont="1" applyFill="1" applyBorder="1"/>
    <xf numFmtId="164" fontId="6" fillId="6" borderId="34" xfId="0" applyNumberFormat="1" applyFont="1" applyFill="1" applyBorder="1"/>
    <xf numFmtId="1" fontId="6" fillId="3" borderId="33" xfId="0" applyNumberFormat="1" applyFont="1" applyFill="1" applyBorder="1" applyAlignment="1">
      <alignment horizontal="center"/>
    </xf>
    <xf numFmtId="165" fontId="6" fillId="2" borderId="2" xfId="0" applyNumberFormat="1" applyFont="1" applyFill="1" applyBorder="1"/>
    <xf numFmtId="164" fontId="0" fillId="0" borderId="0" xfId="0" applyNumberFormat="1"/>
    <xf numFmtId="0" fontId="6" fillId="5" borderId="8" xfId="0" applyFont="1" applyFill="1" applyBorder="1"/>
    <xf numFmtId="0" fontId="6" fillId="5" borderId="25" xfId="0" applyFont="1" applyFill="1" applyBorder="1"/>
    <xf numFmtId="0" fontId="6" fillId="5" borderId="26" xfId="0" applyFont="1" applyFill="1" applyBorder="1"/>
    <xf numFmtId="0" fontId="0" fillId="0" borderId="0" xfId="0" applyAlignment="1">
      <alignment horizontal="left"/>
    </xf>
    <xf numFmtId="165" fontId="0" fillId="0" borderId="0" xfId="0" applyNumberFormat="1"/>
    <xf numFmtId="2" fontId="0" fillId="0" borderId="0" xfId="0" applyNumberFormat="1"/>
    <xf numFmtId="164" fontId="2" fillId="0" borderId="0" xfId="0" applyNumberFormat="1" applyFont="1"/>
    <xf numFmtId="164" fontId="0" fillId="4" borderId="35" xfId="0" applyNumberFormat="1" applyFill="1" applyBorder="1"/>
    <xf numFmtId="0" fontId="0" fillId="7" borderId="0" xfId="0" applyFill="1"/>
    <xf numFmtId="165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0" fillId="4" borderId="0" xfId="0" applyFill="1"/>
    <xf numFmtId="0" fontId="1" fillId="0" borderId="0" xfId="0" applyFont="1" applyAlignment="1">
      <alignment horizontal="left"/>
    </xf>
    <xf numFmtId="166" fontId="3" fillId="0" borderId="0" xfId="0" applyNumberFormat="1" applyFont="1"/>
    <xf numFmtId="166" fontId="0" fillId="0" borderId="0" xfId="0" applyNumberFormat="1"/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8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BD52F-2A50-4DB1-A75A-DA02B894E9F3}">
  <dimension ref="A1:Y52"/>
  <sheetViews>
    <sheetView tabSelected="1" zoomScale="115" workbookViewId="0">
      <selection activeCell="M41" sqref="M41"/>
    </sheetView>
  </sheetViews>
  <sheetFormatPr baseColWidth="10" defaultColWidth="11.453125" defaultRowHeight="14.5" x14ac:dyDescent="0.35"/>
  <cols>
    <col min="2" max="2" width="9.81640625" customWidth="1"/>
    <col min="3" max="3" width="11.7265625" customWidth="1"/>
    <col min="4" max="4" width="9" customWidth="1"/>
    <col min="5" max="5" width="5.1796875" bestFit="1" customWidth="1"/>
    <col min="6" max="6" width="10.453125" customWidth="1"/>
    <col min="7" max="8" width="9" customWidth="1"/>
    <col min="9" max="9" width="5.1796875" bestFit="1" customWidth="1"/>
    <col min="10" max="11" width="9" customWidth="1"/>
    <col min="12" max="12" width="5.1796875" bestFit="1" customWidth="1"/>
    <col min="13" max="13" width="9.1796875" customWidth="1"/>
    <col min="14" max="14" width="11" customWidth="1"/>
    <col min="15" max="15" width="9" customWidth="1"/>
    <col min="16" max="16" width="5.1796875" bestFit="1" customWidth="1"/>
    <col min="17" max="19" width="9" customWidth="1"/>
    <col min="20" max="20" width="5.1796875" bestFit="1" customWidth="1"/>
    <col min="21" max="22" width="9" customWidth="1"/>
    <col min="23" max="23" width="5.1796875" bestFit="1" customWidth="1"/>
    <col min="25" max="25" width="8.1796875" bestFit="1" customWidth="1"/>
  </cols>
  <sheetData>
    <row r="1" spans="1:25" ht="21" x14ac:dyDescent="0.5">
      <c r="A1" s="1" t="s">
        <v>0</v>
      </c>
    </row>
    <row r="2" spans="1:25" x14ac:dyDescent="0.35">
      <c r="A2" s="2"/>
    </row>
    <row r="4" spans="1:25" ht="15" thickBot="1" x14ac:dyDescent="0.4">
      <c r="C4" t="s">
        <v>1</v>
      </c>
    </row>
    <row r="5" spans="1:25" ht="24.5" x14ac:dyDescent="0.35">
      <c r="A5" s="3" t="s">
        <v>2</v>
      </c>
      <c r="B5" s="4" t="s">
        <v>3</v>
      </c>
      <c r="C5" s="5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6" t="s">
        <v>9</v>
      </c>
      <c r="I5" s="6" t="s">
        <v>6</v>
      </c>
      <c r="J5" s="6" t="s">
        <v>10</v>
      </c>
      <c r="K5" s="6" t="s">
        <v>11</v>
      </c>
      <c r="L5" s="8" t="s">
        <v>6</v>
      </c>
    </row>
    <row r="6" spans="1:25" x14ac:dyDescent="0.35">
      <c r="A6" s="9" t="s">
        <v>12</v>
      </c>
      <c r="B6" s="10" t="s">
        <v>13</v>
      </c>
      <c r="C6" s="11">
        <v>48.125</v>
      </c>
      <c r="D6" s="12">
        <v>33.130000000000003</v>
      </c>
      <c r="E6" s="12">
        <v>8.1</v>
      </c>
      <c r="F6" s="12">
        <f>C6+D6</f>
        <v>81.254999999999995</v>
      </c>
      <c r="G6" s="13">
        <v>48.435000000000002</v>
      </c>
      <c r="H6" s="14">
        <v>54.34</v>
      </c>
      <c r="I6" s="14">
        <v>13.7</v>
      </c>
      <c r="J6" s="14">
        <f>G6+H6</f>
        <v>102.77500000000001</v>
      </c>
      <c r="K6" s="15">
        <v>17.195</v>
      </c>
      <c r="L6" s="16">
        <v>4.2</v>
      </c>
    </row>
    <row r="7" spans="1:25" x14ac:dyDescent="0.35">
      <c r="A7" s="9" t="s">
        <v>14</v>
      </c>
      <c r="B7" s="10" t="s">
        <v>15</v>
      </c>
      <c r="C7" s="17">
        <v>45.494999999999997</v>
      </c>
      <c r="D7" s="18">
        <v>51.56</v>
      </c>
      <c r="E7" s="19">
        <v>12.9</v>
      </c>
      <c r="F7" s="20">
        <f>C7+K7</f>
        <v>98.05</v>
      </c>
      <c r="G7" s="21">
        <v>47.945</v>
      </c>
      <c r="H7" s="15">
        <v>52.47</v>
      </c>
      <c r="I7" s="14">
        <v>13</v>
      </c>
      <c r="J7" s="21">
        <f>G7+K7</f>
        <v>100.5</v>
      </c>
      <c r="K7" s="15">
        <v>52.555</v>
      </c>
      <c r="L7" s="22">
        <v>12.9</v>
      </c>
    </row>
    <row r="8" spans="1:25" x14ac:dyDescent="0.35">
      <c r="A8" s="9" t="s">
        <v>16</v>
      </c>
      <c r="B8" s="10" t="s">
        <v>17</v>
      </c>
      <c r="C8" s="17">
        <v>47.395000000000003</v>
      </c>
      <c r="D8" s="18">
        <v>51.99</v>
      </c>
      <c r="E8" s="23">
        <v>12.5</v>
      </c>
      <c r="F8" s="12">
        <f>C8+D8</f>
        <v>99.385000000000005</v>
      </c>
      <c r="G8" s="21">
        <v>48.414999999999999</v>
      </c>
      <c r="H8" s="15">
        <v>31.4</v>
      </c>
      <c r="I8" s="15">
        <v>8.1</v>
      </c>
      <c r="J8" s="18">
        <f>G8+K8</f>
        <v>100.09</v>
      </c>
      <c r="K8" s="15">
        <v>51.674999999999997</v>
      </c>
      <c r="L8" s="22">
        <v>13.3</v>
      </c>
    </row>
    <row r="9" spans="1:25" ht="15" thickBot="1" x14ac:dyDescent="0.4">
      <c r="A9" s="9" t="s">
        <v>18</v>
      </c>
      <c r="B9" s="10" t="s">
        <v>19</v>
      </c>
      <c r="C9" s="24">
        <v>45.37</v>
      </c>
      <c r="D9" s="25">
        <v>10.685</v>
      </c>
      <c r="E9" s="26">
        <v>2.5</v>
      </c>
      <c r="F9" s="27">
        <f>C9+K9</f>
        <v>94.09</v>
      </c>
      <c r="G9" s="25">
        <v>44.96</v>
      </c>
      <c r="H9" s="28">
        <v>49.005000000000003</v>
      </c>
      <c r="I9" s="28">
        <v>10.4</v>
      </c>
      <c r="J9" s="28">
        <f>G9+H9</f>
        <v>93.965000000000003</v>
      </c>
      <c r="K9" s="28">
        <v>48.72</v>
      </c>
      <c r="L9" s="29">
        <v>10.4</v>
      </c>
    </row>
    <row r="10" spans="1:25" x14ac:dyDescent="0.35">
      <c r="A10" s="9"/>
      <c r="B10" s="10"/>
      <c r="C10" s="30"/>
      <c r="D10" s="31"/>
      <c r="E10" s="32"/>
      <c r="F10" s="33"/>
      <c r="G10" s="31"/>
      <c r="H10" s="34"/>
      <c r="I10" s="34"/>
      <c r="J10" s="34"/>
      <c r="K10" s="34"/>
      <c r="L10" s="35"/>
    </row>
    <row r="11" spans="1:25" s="43" customFormat="1" ht="15" thickBot="1" x14ac:dyDescent="0.4">
      <c r="A11" s="36" t="s">
        <v>20</v>
      </c>
      <c r="B11" s="10"/>
      <c r="C11" s="37"/>
      <c r="D11" s="38"/>
      <c r="E11" s="39"/>
      <c r="F11" s="40"/>
      <c r="G11" s="38"/>
      <c r="H11" s="41"/>
      <c r="I11" s="41"/>
      <c r="J11" s="41"/>
      <c r="K11" s="41"/>
      <c r="L11" s="42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x14ac:dyDescent="0.35">
      <c r="A12" s="9" t="s">
        <v>21</v>
      </c>
      <c r="B12" s="10" t="s">
        <v>22</v>
      </c>
      <c r="C12" s="44">
        <v>50.064999999999998</v>
      </c>
      <c r="D12" s="45">
        <v>55.534999999999997</v>
      </c>
      <c r="E12" s="46">
        <v>17.100000000000001</v>
      </c>
      <c r="F12" s="47">
        <f>C12+D12</f>
        <v>105.6</v>
      </c>
      <c r="G12" s="45">
        <v>44.77</v>
      </c>
      <c r="H12" s="48">
        <v>6.6349999999999998</v>
      </c>
      <c r="I12" s="48">
        <v>2.2000000000000002</v>
      </c>
      <c r="J12" s="48">
        <f>G12+H12</f>
        <v>51.405000000000001</v>
      </c>
      <c r="K12" s="48">
        <v>45.96</v>
      </c>
      <c r="L12" s="49">
        <v>13.6</v>
      </c>
    </row>
    <row r="13" spans="1:25" x14ac:dyDescent="0.35">
      <c r="A13" s="9" t="s">
        <v>23</v>
      </c>
      <c r="B13" s="10" t="s">
        <v>24</v>
      </c>
      <c r="C13" s="17">
        <v>49.31</v>
      </c>
      <c r="D13" s="18">
        <v>51.305</v>
      </c>
      <c r="E13" s="23">
        <v>14</v>
      </c>
      <c r="F13" s="12">
        <f>C13+D13</f>
        <v>100.61500000000001</v>
      </c>
      <c r="G13" s="18">
        <v>49.814999999999998</v>
      </c>
      <c r="H13" s="15">
        <v>0</v>
      </c>
      <c r="I13" s="15">
        <v>0</v>
      </c>
      <c r="J13" s="15">
        <f>G13+H13</f>
        <v>49.814999999999998</v>
      </c>
      <c r="K13" s="15">
        <v>0</v>
      </c>
      <c r="L13" s="16">
        <v>0</v>
      </c>
    </row>
    <row r="14" spans="1:25" x14ac:dyDescent="0.35">
      <c r="A14" s="9" t="s">
        <v>25</v>
      </c>
      <c r="B14" s="10" t="s">
        <v>26</v>
      </c>
      <c r="C14" s="17">
        <v>50.045000000000002</v>
      </c>
      <c r="D14" s="18">
        <v>56.12</v>
      </c>
      <c r="E14" s="19">
        <v>16</v>
      </c>
      <c r="F14" s="12">
        <f>C14+D14</f>
        <v>106.16499999999999</v>
      </c>
      <c r="G14" s="21">
        <v>50.57</v>
      </c>
      <c r="H14" s="15">
        <v>55.46</v>
      </c>
      <c r="I14" s="14">
        <v>16</v>
      </c>
      <c r="J14" s="15">
        <f>G14+H14</f>
        <v>106.03</v>
      </c>
      <c r="K14" s="15">
        <v>16.954999999999998</v>
      </c>
      <c r="L14" s="16">
        <v>5.5</v>
      </c>
    </row>
    <row r="15" spans="1:25" x14ac:dyDescent="0.35">
      <c r="A15" s="9" t="s">
        <v>27</v>
      </c>
      <c r="B15" s="10" t="s">
        <v>28</v>
      </c>
      <c r="C15" s="17">
        <v>49.685000000000002</v>
      </c>
      <c r="D15" s="18">
        <v>45.234999999999999</v>
      </c>
      <c r="E15" s="23">
        <v>12.1</v>
      </c>
      <c r="F15" s="12">
        <f>C15+D15</f>
        <v>94.92</v>
      </c>
      <c r="G15" s="18">
        <v>49.18</v>
      </c>
      <c r="H15" s="15">
        <v>56.46</v>
      </c>
      <c r="I15" s="14">
        <v>15</v>
      </c>
      <c r="J15" s="15">
        <f>G15+H15</f>
        <v>105.64</v>
      </c>
      <c r="K15" s="15">
        <v>28.954999999999998</v>
      </c>
      <c r="L15" s="16">
        <v>7.8</v>
      </c>
    </row>
    <row r="16" spans="1:25" ht="15" thickBot="1" x14ac:dyDescent="0.4">
      <c r="A16" s="9" t="s">
        <v>29</v>
      </c>
      <c r="B16" s="10" t="s">
        <v>30</v>
      </c>
      <c r="C16" s="24">
        <v>32.564999999999998</v>
      </c>
      <c r="D16" s="50">
        <v>0</v>
      </c>
      <c r="E16" s="51">
        <v>0</v>
      </c>
      <c r="F16" s="52">
        <f>C16+D16</f>
        <v>32.564999999999998</v>
      </c>
      <c r="G16" s="25">
        <v>47.76</v>
      </c>
      <c r="H16" s="53">
        <v>0</v>
      </c>
      <c r="I16" s="53">
        <v>0</v>
      </c>
      <c r="J16" s="28">
        <f>G16+H16</f>
        <v>47.76</v>
      </c>
      <c r="K16" s="53">
        <v>0</v>
      </c>
      <c r="L16" s="54"/>
    </row>
    <row r="17" spans="1:17" ht="15" thickBot="1" x14ac:dyDescent="0.4">
      <c r="A17" s="9"/>
      <c r="B17" s="10"/>
      <c r="C17" s="55"/>
      <c r="D17" s="56"/>
      <c r="E17" s="56"/>
      <c r="F17" s="57">
        <f t="shared" ref="F17" si="0">C17+D17</f>
        <v>0</v>
      </c>
      <c r="G17" s="56"/>
      <c r="H17" s="58"/>
      <c r="I17" s="58"/>
      <c r="J17" s="58">
        <f t="shared" ref="J17" si="1">G17+H17</f>
        <v>0</v>
      </c>
      <c r="K17" s="58"/>
      <c r="L17" s="59"/>
    </row>
    <row r="19" spans="1:17" ht="15" thickBot="1" x14ac:dyDescent="0.4">
      <c r="C19" t="s">
        <v>31</v>
      </c>
    </row>
    <row r="20" spans="1:17" ht="36.5" x14ac:dyDescent="0.35">
      <c r="A20" s="3" t="s">
        <v>2</v>
      </c>
      <c r="B20" s="4" t="s">
        <v>3</v>
      </c>
      <c r="C20" s="5" t="s">
        <v>32</v>
      </c>
      <c r="D20" s="6" t="s">
        <v>5</v>
      </c>
      <c r="E20" s="6" t="s">
        <v>6</v>
      </c>
      <c r="F20" s="6" t="s">
        <v>7</v>
      </c>
      <c r="G20" s="7" t="s">
        <v>8</v>
      </c>
      <c r="H20" s="6" t="s">
        <v>9</v>
      </c>
      <c r="I20" s="6" t="s">
        <v>6</v>
      </c>
      <c r="J20" s="6" t="s">
        <v>10</v>
      </c>
      <c r="K20" s="6" t="s">
        <v>11</v>
      </c>
      <c r="L20" s="60" t="s">
        <v>6</v>
      </c>
      <c r="M20" s="61" t="s">
        <v>33</v>
      </c>
      <c r="N20" s="62" t="s">
        <v>34</v>
      </c>
      <c r="O20" s="61" t="s">
        <v>35</v>
      </c>
    </row>
    <row r="21" spans="1:17" x14ac:dyDescent="0.35">
      <c r="A21" s="9" t="s">
        <v>12</v>
      </c>
      <c r="B21" s="10" t="s">
        <v>13</v>
      </c>
      <c r="C21" s="17">
        <v>32.99</v>
      </c>
      <c r="D21" s="18">
        <v>52.075000000000003</v>
      </c>
      <c r="E21" s="19">
        <v>13.7</v>
      </c>
      <c r="F21" s="18">
        <f>C21+D21</f>
        <v>85.064999999999998</v>
      </c>
      <c r="G21" s="21">
        <v>47.92</v>
      </c>
      <c r="H21" s="63"/>
      <c r="I21" s="63"/>
      <c r="J21" s="18">
        <f>G21+H21</f>
        <v>47.92</v>
      </c>
      <c r="K21" s="63"/>
      <c r="L21" s="64"/>
      <c r="M21" s="65">
        <f>G6+H6+D21</f>
        <v>154.85000000000002</v>
      </c>
      <c r="N21" s="66">
        <f>J6</f>
        <v>102.77500000000001</v>
      </c>
      <c r="O21" s="67">
        <v>1</v>
      </c>
    </row>
    <row r="22" spans="1:17" x14ac:dyDescent="0.35">
      <c r="A22" s="9" t="s">
        <v>14</v>
      </c>
      <c r="B22" s="10" t="s">
        <v>15</v>
      </c>
      <c r="C22" s="68"/>
      <c r="D22" s="63"/>
      <c r="E22" s="63"/>
      <c r="F22" s="63"/>
      <c r="G22" s="63"/>
      <c r="H22" s="63"/>
      <c r="I22" s="63"/>
      <c r="J22" s="63"/>
      <c r="K22" s="63"/>
      <c r="L22" s="64"/>
      <c r="M22" s="65">
        <f>G7+H7+K7</f>
        <v>152.97</v>
      </c>
      <c r="N22" s="71">
        <f>J7</f>
        <v>100.5</v>
      </c>
      <c r="O22" s="67">
        <v>2</v>
      </c>
    </row>
    <row r="23" spans="1:17" x14ac:dyDescent="0.35">
      <c r="A23" s="9" t="s">
        <v>16</v>
      </c>
      <c r="B23" s="10" t="s">
        <v>17</v>
      </c>
      <c r="C23" s="69">
        <v>48.335000000000001</v>
      </c>
      <c r="D23" s="18">
        <v>51.594999999999999</v>
      </c>
      <c r="E23" s="19">
        <v>13.3</v>
      </c>
      <c r="F23" s="18">
        <f>C23+D23</f>
        <v>99.93</v>
      </c>
      <c r="G23" s="21">
        <v>48.075000000000003</v>
      </c>
      <c r="H23" s="18">
        <v>51.645000000000003</v>
      </c>
      <c r="I23" s="19">
        <v>13.3</v>
      </c>
      <c r="J23" s="18">
        <f>G23+H23</f>
        <v>99.72</v>
      </c>
      <c r="K23" s="18">
        <v>51.3</v>
      </c>
      <c r="L23" s="70">
        <v>13.3</v>
      </c>
      <c r="M23" s="65">
        <f>G8+D8+K8</f>
        <v>152.07999999999998</v>
      </c>
      <c r="N23" s="71">
        <f>F23</f>
        <v>99.93</v>
      </c>
      <c r="O23" s="67">
        <v>3</v>
      </c>
    </row>
    <row r="24" spans="1:17" x14ac:dyDescent="0.35">
      <c r="A24" s="9" t="s">
        <v>18</v>
      </c>
      <c r="B24" s="10" t="s">
        <v>19</v>
      </c>
      <c r="C24" s="17">
        <v>44.835000000000001</v>
      </c>
      <c r="D24" s="18">
        <v>49.92</v>
      </c>
      <c r="E24" s="23">
        <v>10.4</v>
      </c>
      <c r="F24" s="18">
        <f>C24+K24</f>
        <v>95.56</v>
      </c>
      <c r="G24" s="18">
        <v>45.43</v>
      </c>
      <c r="H24" s="18">
        <v>50.49</v>
      </c>
      <c r="I24" s="19">
        <v>11.2</v>
      </c>
      <c r="J24" s="18">
        <f>G24+K24</f>
        <v>96.155000000000001</v>
      </c>
      <c r="K24" s="18">
        <v>50.725000000000001</v>
      </c>
      <c r="L24" s="70">
        <v>11.2</v>
      </c>
      <c r="M24" s="65">
        <f>G24+K24+H24</f>
        <v>146.64500000000001</v>
      </c>
      <c r="N24" s="72">
        <f>J24</f>
        <v>96.155000000000001</v>
      </c>
      <c r="O24" s="67">
        <v>4</v>
      </c>
    </row>
    <row r="25" spans="1:17" ht="15" thickBot="1" x14ac:dyDescent="0.4">
      <c r="A25" s="9"/>
      <c r="B25" s="10"/>
      <c r="C25" s="24"/>
      <c r="D25" s="25"/>
      <c r="E25" s="26"/>
      <c r="F25" s="25"/>
      <c r="G25" s="25"/>
      <c r="H25" s="25"/>
      <c r="I25" s="26"/>
      <c r="J25" s="25"/>
      <c r="K25" s="25"/>
      <c r="L25" s="73"/>
      <c r="M25" s="74"/>
      <c r="N25" s="75">
        <f>N21+N22+N23</f>
        <v>303.20500000000004</v>
      </c>
      <c r="O25" s="76"/>
    </row>
    <row r="26" spans="1:17" ht="15" thickBot="1" x14ac:dyDescent="0.4">
      <c r="A26" s="77" t="s">
        <v>20</v>
      </c>
      <c r="B26" s="10"/>
      <c r="C26" s="78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2"/>
      <c r="O26" s="83"/>
    </row>
    <row r="27" spans="1:17" x14ac:dyDescent="0.35">
      <c r="A27" s="9" t="s">
        <v>21</v>
      </c>
      <c r="B27" s="10" t="s">
        <v>22</v>
      </c>
      <c r="C27" s="84">
        <v>50.72</v>
      </c>
      <c r="D27" s="45">
        <v>56.56</v>
      </c>
      <c r="E27" s="46">
        <v>16.2</v>
      </c>
      <c r="F27" s="45">
        <f>C27+K27</f>
        <v>107.485</v>
      </c>
      <c r="G27" s="85">
        <v>51.55</v>
      </c>
      <c r="H27" s="85">
        <v>57.8</v>
      </c>
      <c r="I27" s="46">
        <v>16.2</v>
      </c>
      <c r="J27" s="85">
        <f>G27+H27</f>
        <v>109.35</v>
      </c>
      <c r="K27" s="45">
        <v>56.765000000000001</v>
      </c>
      <c r="L27" s="86">
        <v>16.899999999999999</v>
      </c>
      <c r="M27" s="87">
        <f>G27+H27+K27</f>
        <v>166.11500000000001</v>
      </c>
      <c r="N27" s="88">
        <f>J27</f>
        <v>109.35</v>
      </c>
      <c r="O27" s="89">
        <v>1</v>
      </c>
    </row>
    <row r="28" spans="1:17" x14ac:dyDescent="0.35">
      <c r="A28" s="9" t="s">
        <v>23</v>
      </c>
      <c r="B28" s="10" t="s">
        <v>24</v>
      </c>
      <c r="C28" s="69">
        <v>51.2</v>
      </c>
      <c r="D28" s="18">
        <v>56.99</v>
      </c>
      <c r="E28" s="19">
        <v>15.8</v>
      </c>
      <c r="F28" s="21">
        <f>C28+D28</f>
        <v>108.19</v>
      </c>
      <c r="G28" s="18">
        <v>49.835000000000001</v>
      </c>
      <c r="H28" s="18">
        <v>56.44</v>
      </c>
      <c r="I28" s="19">
        <v>15.8</v>
      </c>
      <c r="J28" s="18">
        <f>G28+H28</f>
        <v>106.27500000000001</v>
      </c>
      <c r="K28" s="18">
        <v>22.155000000000001</v>
      </c>
      <c r="L28" s="90">
        <v>5.7</v>
      </c>
      <c r="M28" s="65">
        <f>C28+D28+H28</f>
        <v>164.63</v>
      </c>
      <c r="N28" s="71">
        <f>F28</f>
        <v>108.19</v>
      </c>
      <c r="O28" s="67">
        <v>2</v>
      </c>
    </row>
    <row r="29" spans="1:17" x14ac:dyDescent="0.35">
      <c r="A29" s="9" t="s">
        <v>27</v>
      </c>
      <c r="B29" s="10" t="s">
        <v>28</v>
      </c>
      <c r="C29" s="17">
        <v>49.634999999999998</v>
      </c>
      <c r="D29" s="21">
        <v>56.69</v>
      </c>
      <c r="E29" s="19">
        <v>15</v>
      </c>
      <c r="F29" s="21">
        <f>C29+K29</f>
        <v>106.52</v>
      </c>
      <c r="G29" s="21">
        <v>50.375</v>
      </c>
      <c r="H29" s="18">
        <v>55.64</v>
      </c>
      <c r="I29" s="19">
        <v>15</v>
      </c>
      <c r="J29" s="21">
        <f>G29+K29</f>
        <v>107.25999999999999</v>
      </c>
      <c r="K29" s="21">
        <v>56.884999999999998</v>
      </c>
      <c r="L29" s="70">
        <v>15</v>
      </c>
      <c r="M29" s="65">
        <f>G29+K29+D29</f>
        <v>163.95</v>
      </c>
      <c r="N29" s="72">
        <f>J29</f>
        <v>107.25999999999999</v>
      </c>
      <c r="O29" s="67">
        <v>3</v>
      </c>
      <c r="Q29" s="91"/>
    </row>
    <row r="30" spans="1:17" x14ac:dyDescent="0.35">
      <c r="A30" s="9" t="s">
        <v>25</v>
      </c>
      <c r="B30" s="10" t="s">
        <v>26</v>
      </c>
      <c r="C30" s="17">
        <v>50.115000000000002</v>
      </c>
      <c r="D30" s="18">
        <v>55.74</v>
      </c>
      <c r="E30" s="19">
        <v>16</v>
      </c>
      <c r="F30" s="18">
        <f>C30+K30</f>
        <v>106.005</v>
      </c>
      <c r="G30" s="21">
        <v>50.905000000000001</v>
      </c>
      <c r="H30" s="18">
        <v>56.375</v>
      </c>
      <c r="I30" s="19">
        <v>16</v>
      </c>
      <c r="J30" s="18">
        <f>G30+H30</f>
        <v>107.28</v>
      </c>
      <c r="K30" s="18">
        <v>55.89</v>
      </c>
      <c r="L30" s="70">
        <v>16</v>
      </c>
      <c r="M30" s="65">
        <f>G30+H30+D14</f>
        <v>163.4</v>
      </c>
      <c r="N30" s="71">
        <f>J30</f>
        <v>107.28</v>
      </c>
      <c r="O30" s="67">
        <v>4</v>
      </c>
    </row>
    <row r="31" spans="1:17" ht="15" thickBot="1" x14ac:dyDescent="0.4">
      <c r="A31" s="9" t="s">
        <v>29</v>
      </c>
      <c r="B31" s="10" t="s">
        <v>30</v>
      </c>
      <c r="C31" s="92"/>
      <c r="D31" s="53"/>
      <c r="E31" s="53"/>
      <c r="F31" s="53"/>
      <c r="G31" s="53"/>
      <c r="H31" s="53"/>
      <c r="I31" s="53"/>
      <c r="J31" s="53"/>
      <c r="K31" s="53"/>
      <c r="L31" s="93"/>
      <c r="M31" s="94"/>
      <c r="N31" s="94"/>
      <c r="O31" s="76">
        <v>5</v>
      </c>
    </row>
    <row r="32" spans="1:17" ht="15" thickBot="1" x14ac:dyDescent="0.4">
      <c r="C32" s="95"/>
      <c r="D32" s="95"/>
      <c r="E32" s="96"/>
      <c r="F32" s="96"/>
      <c r="G32" s="91"/>
      <c r="H32" s="97"/>
      <c r="J32" s="91"/>
      <c r="K32" s="98"/>
      <c r="N32" s="99">
        <f>N27+N28+N30</f>
        <v>324.82</v>
      </c>
    </row>
    <row r="33" spans="1:11" x14ac:dyDescent="0.35">
      <c r="A33" s="100"/>
      <c r="B33" t="s">
        <v>36</v>
      </c>
      <c r="D33" s="95"/>
      <c r="E33" s="96"/>
      <c r="F33" s="101" t="s">
        <v>37</v>
      </c>
      <c r="G33" s="102"/>
      <c r="H33" s="103"/>
      <c r="I33" s="104"/>
      <c r="J33" s="91"/>
      <c r="K33" s="98"/>
    </row>
    <row r="34" spans="1:11" x14ac:dyDescent="0.35">
      <c r="A34" s="105"/>
      <c r="B34" t="s">
        <v>38</v>
      </c>
      <c r="D34" s="95"/>
      <c r="E34" s="96"/>
      <c r="F34" s="96"/>
      <c r="G34" s="91"/>
      <c r="H34" s="97"/>
      <c r="J34" s="91"/>
      <c r="K34" s="98"/>
    </row>
    <row r="35" spans="1:11" x14ac:dyDescent="0.35">
      <c r="B35" s="104" t="s">
        <v>39</v>
      </c>
      <c r="C35" s="104"/>
      <c r="D35" s="106"/>
      <c r="E35" s="101"/>
      <c r="F35" s="96"/>
      <c r="G35" s="91"/>
      <c r="H35" s="97"/>
      <c r="J35" s="91"/>
      <c r="K35" s="107"/>
    </row>
    <row r="36" spans="1:11" x14ac:dyDescent="0.35">
      <c r="D36" s="95"/>
      <c r="E36" s="96"/>
      <c r="F36" s="96"/>
      <c r="G36" s="91"/>
      <c r="H36" s="97"/>
      <c r="J36" s="91"/>
      <c r="K36" s="108"/>
    </row>
    <row r="37" spans="1:11" x14ac:dyDescent="0.35">
      <c r="D37" s="95"/>
      <c r="E37" s="96"/>
      <c r="F37" s="96"/>
      <c r="G37" s="91"/>
      <c r="H37" s="97"/>
      <c r="J37" s="91"/>
      <c r="K37" s="98"/>
    </row>
    <row r="38" spans="1:11" ht="15.5" x14ac:dyDescent="0.35">
      <c r="B38" s="111"/>
      <c r="C38" s="95"/>
      <c r="D38" s="109"/>
      <c r="E38" s="96"/>
      <c r="F38" s="96"/>
      <c r="G38" s="91"/>
      <c r="H38" s="110"/>
      <c r="J38" s="91"/>
      <c r="K38" s="98"/>
    </row>
    <row r="39" spans="1:11" x14ac:dyDescent="0.35">
      <c r="D39" s="95"/>
      <c r="E39" s="96"/>
      <c r="G39" s="91"/>
      <c r="H39" s="97"/>
      <c r="J39" s="91"/>
      <c r="K39" s="98"/>
    </row>
    <row r="40" spans="1:11" x14ac:dyDescent="0.35">
      <c r="D40" s="95"/>
      <c r="E40" s="96"/>
      <c r="F40" s="96"/>
      <c r="G40" s="91"/>
      <c r="H40" s="97"/>
      <c r="J40" s="91"/>
      <c r="K40" s="98"/>
    </row>
    <row r="41" spans="1:11" x14ac:dyDescent="0.35">
      <c r="D41" s="95"/>
      <c r="E41" s="96"/>
      <c r="F41" s="101"/>
      <c r="G41" s="91"/>
      <c r="H41" s="97"/>
      <c r="J41" s="91"/>
      <c r="K41" s="98"/>
    </row>
    <row r="42" spans="1:11" x14ac:dyDescent="0.35">
      <c r="D42" s="95"/>
      <c r="E42" s="96"/>
      <c r="F42" s="96"/>
      <c r="G42" s="91"/>
      <c r="H42" s="97"/>
      <c r="J42" s="91"/>
      <c r="K42" s="98"/>
    </row>
    <row r="43" spans="1:11" x14ac:dyDescent="0.35">
      <c r="B43" s="95"/>
      <c r="C43" s="95"/>
      <c r="D43" s="95"/>
      <c r="E43" s="96"/>
      <c r="F43" s="96"/>
      <c r="G43" s="91"/>
      <c r="H43" s="97"/>
      <c r="J43" s="91"/>
      <c r="K43" s="98"/>
    </row>
    <row r="44" spans="1:11" x14ac:dyDescent="0.35">
      <c r="D44" s="95"/>
      <c r="E44" s="96"/>
      <c r="F44" s="96"/>
      <c r="G44" s="91"/>
      <c r="H44" s="97"/>
      <c r="J44" s="91"/>
      <c r="K44" s="98"/>
    </row>
    <row r="45" spans="1:11" x14ac:dyDescent="0.35">
      <c r="D45" s="95"/>
      <c r="E45" s="96"/>
      <c r="F45" s="96"/>
      <c r="G45" s="91"/>
      <c r="H45" s="97"/>
      <c r="J45" s="91"/>
      <c r="K45" s="98"/>
    </row>
    <row r="46" spans="1:11" x14ac:dyDescent="0.35">
      <c r="D46" s="95"/>
      <c r="E46" s="96"/>
      <c r="F46" s="96"/>
      <c r="G46" s="91"/>
      <c r="H46" s="97"/>
      <c r="J46" s="91"/>
      <c r="K46" s="98"/>
    </row>
    <row r="47" spans="1:11" x14ac:dyDescent="0.35">
      <c r="D47" s="95"/>
      <c r="E47" s="96"/>
      <c r="F47" s="96"/>
      <c r="G47" s="91"/>
      <c r="H47" s="97"/>
      <c r="J47" s="91"/>
      <c r="K47" s="98"/>
    </row>
    <row r="48" spans="1:11" x14ac:dyDescent="0.35">
      <c r="B48" s="95"/>
      <c r="C48" s="95"/>
      <c r="D48" s="95"/>
      <c r="E48" s="96"/>
      <c r="F48" s="96"/>
      <c r="G48" s="91"/>
      <c r="H48" s="97"/>
      <c r="J48" s="91"/>
      <c r="K48" s="98"/>
    </row>
    <row r="49" spans="4:11" x14ac:dyDescent="0.35">
      <c r="D49" s="95"/>
      <c r="E49" s="96"/>
      <c r="F49" s="96"/>
      <c r="G49" s="91"/>
      <c r="H49" s="97"/>
      <c r="J49" s="91"/>
      <c r="K49" s="98"/>
    </row>
    <row r="50" spans="4:11" x14ac:dyDescent="0.35">
      <c r="D50" s="95"/>
      <c r="E50" s="96"/>
      <c r="F50" s="96"/>
      <c r="G50" s="91"/>
      <c r="H50" s="97"/>
      <c r="J50" s="91"/>
      <c r="K50" s="98"/>
    </row>
    <row r="51" spans="4:11" x14ac:dyDescent="0.35">
      <c r="D51" s="95"/>
      <c r="E51" s="96"/>
      <c r="F51" s="96"/>
      <c r="G51" s="91"/>
      <c r="H51" s="97"/>
      <c r="J51" s="91"/>
      <c r="K51" s="107"/>
    </row>
    <row r="52" spans="4:11" x14ac:dyDescent="0.35">
      <c r="D52" s="95"/>
      <c r="E52" s="96"/>
      <c r="F52" s="96"/>
      <c r="G52" s="91"/>
      <c r="H52" s="97"/>
      <c r="J52" s="91"/>
      <c r="K52" s="10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EM Quali neu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jasul</dc:creator>
  <cp:lastModifiedBy>jasul</cp:lastModifiedBy>
  <dcterms:created xsi:type="dcterms:W3CDTF">2021-03-28T12:24:11Z</dcterms:created>
  <dcterms:modified xsi:type="dcterms:W3CDTF">2021-03-28T18:14:22Z</dcterms:modified>
</cp:coreProperties>
</file>