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Rope Skipping\_Eingabelisten\2021-2022\_HP 2022\"/>
    </mc:Choice>
  </mc:AlternateContent>
  <xr:revisionPtr revIDLastSave="0" documentId="8_{BB2F26CC-6847-4E96-BC47-92BD893B2CC7}" xr6:coauthVersionLast="47" xr6:coauthVersionMax="47" xr10:uidLastSave="{00000000-0000-0000-0000-000000000000}"/>
  <bookViews>
    <workbookView xWindow="-108" yWindow="-108" windowWidth="23256" windowHeight="12576" tabRatio="662" xr2:uid="{00000000-000D-0000-FFFF-FFFF00000000}"/>
  </bookViews>
  <sheets>
    <sheet name="Bearbeitungshilfe" sheetId="16" r:id="rId1"/>
    <sheet name="gem. Teilnehmer" sheetId="1" r:id="rId2"/>
    <sheet name="Eingabeliste " sheetId="2" r:id="rId3"/>
    <sheet name="Ergebnis Wheel" sheetId="8" r:id="rId4"/>
    <sheet name="Berechnungen Wheel Pair" sheetId="14" r:id="rId5"/>
  </sheets>
  <definedNames>
    <definedName name="_xlnm._FilterDatabase" localSheetId="3" hidden="1">'Ergebnis Wheel'!$A$4:$E$4</definedName>
    <definedName name="_xlnm.Print_Area" localSheetId="3">'Ergebnis Wheel'!$A$1:$N$44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9" roundtripDataSignature="AMtx7mivmpIDgZfaPduOvKXtspNdfqCWRQ=="/>
    </ext>
  </extLst>
</workbook>
</file>

<file path=xl/calcChain.xml><?xml version="1.0" encoding="utf-8"?>
<calcChain xmlns="http://schemas.openxmlformats.org/spreadsheetml/2006/main">
  <c r="F99" i="8" l="1"/>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A6" i="8" l="1"/>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5" i="8"/>
  <c r="C25" i="2" l="1"/>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80" i="14" l="1"/>
  <c r="D80" i="8"/>
  <c r="C56" i="14"/>
  <c r="D56" i="8"/>
  <c r="C32" i="14"/>
  <c r="D32" i="8"/>
  <c r="C63" i="14"/>
  <c r="D63" i="8"/>
  <c r="C39" i="14"/>
  <c r="D39" i="8"/>
  <c r="C78" i="14"/>
  <c r="D78" i="8"/>
  <c r="C70" i="14"/>
  <c r="D70" i="8"/>
  <c r="C62" i="14"/>
  <c r="D62" i="8"/>
  <c r="C54" i="14"/>
  <c r="D54" i="8"/>
  <c r="C46" i="14"/>
  <c r="D46" i="8"/>
  <c r="C38" i="14"/>
  <c r="D38" i="8"/>
  <c r="C30" i="14"/>
  <c r="D30" i="8"/>
  <c r="C79" i="14"/>
  <c r="D79" i="8"/>
  <c r="C53" i="14"/>
  <c r="D53" i="8"/>
  <c r="C29" i="14"/>
  <c r="D29" i="8"/>
  <c r="C88" i="14"/>
  <c r="D88" i="8"/>
  <c r="C48" i="14"/>
  <c r="D48" i="8"/>
  <c r="C95" i="14"/>
  <c r="D95" i="8"/>
  <c r="C85" i="14"/>
  <c r="D85" i="8"/>
  <c r="C61" i="14"/>
  <c r="D61" i="8"/>
  <c r="C92" i="14"/>
  <c r="D92" i="8"/>
  <c r="C84" i="14"/>
  <c r="D84" i="8"/>
  <c r="C76" i="14"/>
  <c r="D76" i="8"/>
  <c r="C68" i="14"/>
  <c r="D68" i="8"/>
  <c r="C60" i="14"/>
  <c r="D60" i="8"/>
  <c r="C52" i="14"/>
  <c r="D52" i="8"/>
  <c r="C44" i="14"/>
  <c r="D44" i="8"/>
  <c r="C36" i="14"/>
  <c r="D36" i="8"/>
  <c r="C28" i="14"/>
  <c r="D28" i="8"/>
  <c r="C40" i="14"/>
  <c r="D40" i="8"/>
  <c r="C71" i="14"/>
  <c r="D71" i="8"/>
  <c r="C67" i="14"/>
  <c r="D67" i="8"/>
  <c r="C35" i="14"/>
  <c r="D35" i="8"/>
  <c r="C72" i="14"/>
  <c r="D72" i="8"/>
  <c r="C94" i="14"/>
  <c r="D94" i="8"/>
  <c r="C93" i="14"/>
  <c r="D93" i="8"/>
  <c r="C69" i="14"/>
  <c r="D69" i="8"/>
  <c r="C98" i="14"/>
  <c r="D98" i="8"/>
  <c r="C26" i="14"/>
  <c r="D26" i="8"/>
  <c r="C96" i="14"/>
  <c r="D96" i="8"/>
  <c r="C64" i="14"/>
  <c r="D64" i="8"/>
  <c r="C87" i="14"/>
  <c r="D87" i="8"/>
  <c r="C55" i="14"/>
  <c r="D55" i="8"/>
  <c r="C47" i="14"/>
  <c r="D47" i="8"/>
  <c r="C31" i="14"/>
  <c r="D31" i="8"/>
  <c r="C86" i="14"/>
  <c r="D86" i="8"/>
  <c r="C77" i="14"/>
  <c r="D77" i="8"/>
  <c r="C45" i="14"/>
  <c r="D45" i="8"/>
  <c r="C37" i="14"/>
  <c r="D37" i="8"/>
  <c r="C99" i="14"/>
  <c r="D99" i="8"/>
  <c r="C91" i="14"/>
  <c r="D91" i="8"/>
  <c r="C83" i="14"/>
  <c r="D83" i="8"/>
  <c r="C75" i="14"/>
  <c r="D75" i="8"/>
  <c r="C59" i="14"/>
  <c r="D59" i="8"/>
  <c r="C51" i="14"/>
  <c r="D51" i="8"/>
  <c r="C43" i="14"/>
  <c r="D43" i="8"/>
  <c r="C27" i="14"/>
  <c r="D27" i="8"/>
  <c r="C90" i="14"/>
  <c r="D90" i="8"/>
  <c r="C82" i="14"/>
  <c r="D82" i="8"/>
  <c r="C74" i="14"/>
  <c r="D74" i="8"/>
  <c r="C66" i="14"/>
  <c r="D66" i="8"/>
  <c r="C58" i="14"/>
  <c r="D58" i="8"/>
  <c r="C50" i="14"/>
  <c r="D50" i="8"/>
  <c r="C42" i="14"/>
  <c r="D42" i="8"/>
  <c r="C34" i="14"/>
  <c r="D34" i="8"/>
  <c r="C97" i="14"/>
  <c r="D97" i="8"/>
  <c r="C89" i="14"/>
  <c r="D89" i="8"/>
  <c r="C81" i="14"/>
  <c r="D81" i="8"/>
  <c r="C73" i="14"/>
  <c r="D73" i="8"/>
  <c r="C65" i="14"/>
  <c r="D65" i="8"/>
  <c r="C57" i="14"/>
  <c r="D57" i="8"/>
  <c r="C49" i="14"/>
  <c r="D49" i="8"/>
  <c r="C41" i="14"/>
  <c r="D41" i="8"/>
  <c r="C33" i="14"/>
  <c r="D33" i="8"/>
  <c r="C25" i="14"/>
  <c r="D25" i="8"/>
  <c r="FR99" i="14"/>
  <c r="FQ99" i="14"/>
  <c r="FP99" i="14"/>
  <c r="FO99" i="14"/>
  <c r="FN99" i="14"/>
  <c r="FM99" i="14"/>
  <c r="FL99" i="14"/>
  <c r="FK99" i="14"/>
  <c r="FJ99" i="14"/>
  <c r="FI99" i="14"/>
  <c r="EM99" i="14"/>
  <c r="ER99" i="14" s="1"/>
  <c r="EL99" i="14"/>
  <c r="EQ99" i="14" s="1"/>
  <c r="EK99" i="14"/>
  <c r="EP99" i="14" s="1"/>
  <c r="EJ99" i="14"/>
  <c r="EO99" i="14" s="1"/>
  <c r="EI99" i="14"/>
  <c r="DQ99" i="14"/>
  <c r="DV99" i="14" s="1"/>
  <c r="DP99" i="14"/>
  <c r="DU99" i="14" s="1"/>
  <c r="DO99" i="14"/>
  <c r="DT99" i="14" s="1"/>
  <c r="DN99" i="14"/>
  <c r="DS99" i="14" s="1"/>
  <c r="DM99" i="14"/>
  <c r="DR99" i="14" s="1"/>
  <c r="CU99" i="14"/>
  <c r="CZ99" i="14" s="1"/>
  <c r="CT99" i="14"/>
  <c r="CY99" i="14" s="1"/>
  <c r="CS99" i="14"/>
  <c r="CX99" i="14" s="1"/>
  <c r="CR99" i="14"/>
  <c r="CW99" i="14" s="1"/>
  <c r="CQ99" i="14"/>
  <c r="BY99" i="14"/>
  <c r="CD99" i="14" s="1"/>
  <c r="BX99" i="14"/>
  <c r="CC99" i="14" s="1"/>
  <c r="BW99" i="14"/>
  <c r="CB99" i="14" s="1"/>
  <c r="BV99" i="14"/>
  <c r="CA99" i="14" s="1"/>
  <c r="BU99" i="14"/>
  <c r="BZ99" i="14" s="1"/>
  <c r="BH99" i="14"/>
  <c r="BG99" i="14"/>
  <c r="BF99" i="14"/>
  <c r="BE99" i="14"/>
  <c r="BD99" i="14"/>
  <c r="AQ99" i="14"/>
  <c r="AP99" i="14"/>
  <c r="AO99" i="14"/>
  <c r="AN99" i="14"/>
  <c r="AM99" i="14"/>
  <c r="Z99" i="14"/>
  <c r="Y99" i="14"/>
  <c r="X99" i="14"/>
  <c r="W99" i="14"/>
  <c r="V99" i="14"/>
  <c r="I99" i="14"/>
  <c r="H99" i="14"/>
  <c r="G99" i="14"/>
  <c r="F99" i="14"/>
  <c r="E99" i="14"/>
  <c r="FR98" i="14"/>
  <c r="FQ98" i="14"/>
  <c r="FP98" i="14"/>
  <c r="FO98" i="14"/>
  <c r="FN98" i="14"/>
  <c r="FM98" i="14"/>
  <c r="FL98" i="14"/>
  <c r="FK98" i="14"/>
  <c r="FJ98" i="14"/>
  <c r="FI98" i="14"/>
  <c r="EM98" i="14"/>
  <c r="ER98" i="14" s="1"/>
  <c r="EL98" i="14"/>
  <c r="EQ98" i="14" s="1"/>
  <c r="EK98" i="14"/>
  <c r="EP98" i="14" s="1"/>
  <c r="EJ98" i="14"/>
  <c r="EO98" i="14" s="1"/>
  <c r="EI98" i="14"/>
  <c r="EN98" i="14" s="1"/>
  <c r="DQ98" i="14"/>
  <c r="DV98" i="14" s="1"/>
  <c r="DP98" i="14"/>
  <c r="DU98" i="14" s="1"/>
  <c r="DO98" i="14"/>
  <c r="DT98" i="14" s="1"/>
  <c r="DN98" i="14"/>
  <c r="DS98" i="14" s="1"/>
  <c r="DM98" i="14"/>
  <c r="CU98" i="14"/>
  <c r="CZ98" i="14" s="1"/>
  <c r="CT98" i="14"/>
  <c r="CY98" i="14" s="1"/>
  <c r="CS98" i="14"/>
  <c r="CX98" i="14" s="1"/>
  <c r="CR98" i="14"/>
  <c r="CW98" i="14" s="1"/>
  <c r="CQ98" i="14"/>
  <c r="CV98" i="14" s="1"/>
  <c r="BY98" i="14"/>
  <c r="CD98" i="14" s="1"/>
  <c r="BX98" i="14"/>
  <c r="CC98" i="14" s="1"/>
  <c r="BW98" i="14"/>
  <c r="CB98" i="14" s="1"/>
  <c r="BV98" i="14"/>
  <c r="CA98" i="14" s="1"/>
  <c r="BU98" i="14"/>
  <c r="BH98" i="14"/>
  <c r="BG98" i="14"/>
  <c r="BF98" i="14"/>
  <c r="BE98" i="14"/>
  <c r="BD98" i="14"/>
  <c r="AQ98" i="14"/>
  <c r="AP98" i="14"/>
  <c r="AO98" i="14"/>
  <c r="AN98" i="14"/>
  <c r="AM98" i="14"/>
  <c r="Z98" i="14"/>
  <c r="Y98" i="14"/>
  <c r="X98" i="14"/>
  <c r="W98" i="14"/>
  <c r="V98" i="14"/>
  <c r="I98" i="14"/>
  <c r="H98" i="14"/>
  <c r="G98" i="14"/>
  <c r="F98" i="14"/>
  <c r="E98" i="14"/>
  <c r="FR97" i="14"/>
  <c r="FQ97" i="14"/>
  <c r="FP97" i="14"/>
  <c r="FO97" i="14"/>
  <c r="FN97" i="14"/>
  <c r="FM97" i="14"/>
  <c r="FL97" i="14"/>
  <c r="FK97" i="14"/>
  <c r="FJ97" i="14"/>
  <c r="FI97" i="14"/>
  <c r="EM97" i="14"/>
  <c r="ER97" i="14" s="1"/>
  <c r="EL97" i="14"/>
  <c r="EQ97" i="14" s="1"/>
  <c r="EK97" i="14"/>
  <c r="EP97" i="14" s="1"/>
  <c r="EJ97" i="14"/>
  <c r="EO97" i="14" s="1"/>
  <c r="EI97" i="14"/>
  <c r="DQ97" i="14"/>
  <c r="DV97" i="14" s="1"/>
  <c r="DP97" i="14"/>
  <c r="DU97" i="14" s="1"/>
  <c r="DO97" i="14"/>
  <c r="DT97" i="14" s="1"/>
  <c r="DN97" i="14"/>
  <c r="DS97" i="14" s="1"/>
  <c r="DM97" i="14"/>
  <c r="DR97" i="14" s="1"/>
  <c r="CU97" i="14"/>
  <c r="CZ97" i="14" s="1"/>
  <c r="CT97" i="14"/>
  <c r="CY97" i="14" s="1"/>
  <c r="CS97" i="14"/>
  <c r="CX97" i="14" s="1"/>
  <c r="CR97" i="14"/>
  <c r="CW97" i="14" s="1"/>
  <c r="CQ97" i="14"/>
  <c r="BY97" i="14"/>
  <c r="CD97" i="14" s="1"/>
  <c r="BX97" i="14"/>
  <c r="CC97" i="14" s="1"/>
  <c r="BW97" i="14"/>
  <c r="CB97" i="14" s="1"/>
  <c r="BV97" i="14"/>
  <c r="CA97" i="14" s="1"/>
  <c r="BU97" i="14"/>
  <c r="BZ97" i="14" s="1"/>
  <c r="BH97" i="14"/>
  <c r="BG97" i="14"/>
  <c r="BF97" i="14"/>
  <c r="BE97" i="14"/>
  <c r="BD97" i="14"/>
  <c r="AQ97" i="14"/>
  <c r="AP97" i="14"/>
  <c r="AO97" i="14"/>
  <c r="AN97" i="14"/>
  <c r="AM97" i="14"/>
  <c r="Z97" i="14"/>
  <c r="Y97" i="14"/>
  <c r="X97" i="14"/>
  <c r="W97" i="14"/>
  <c r="V97" i="14"/>
  <c r="I97" i="14"/>
  <c r="H97" i="14"/>
  <c r="G97" i="14"/>
  <c r="F97" i="14"/>
  <c r="E97" i="14"/>
  <c r="FR96" i="14"/>
  <c r="FQ96" i="14"/>
  <c r="FP96" i="14"/>
  <c r="FO96" i="14"/>
  <c r="FN96" i="14"/>
  <c r="FM96" i="14"/>
  <c r="FL96" i="14"/>
  <c r="FK96" i="14"/>
  <c r="FJ96" i="14"/>
  <c r="FI96" i="14"/>
  <c r="EM96" i="14"/>
  <c r="ER96" i="14" s="1"/>
  <c r="EL96" i="14"/>
  <c r="EQ96" i="14" s="1"/>
  <c r="EK96" i="14"/>
  <c r="EP96" i="14" s="1"/>
  <c r="EJ96" i="14"/>
  <c r="EO96" i="14" s="1"/>
  <c r="EI96" i="14"/>
  <c r="EN96" i="14" s="1"/>
  <c r="DQ96" i="14"/>
  <c r="DV96" i="14" s="1"/>
  <c r="DP96" i="14"/>
  <c r="DU96" i="14" s="1"/>
  <c r="DO96" i="14"/>
  <c r="DT96" i="14" s="1"/>
  <c r="DN96" i="14"/>
  <c r="DS96" i="14" s="1"/>
  <c r="DM96" i="14"/>
  <c r="CU96" i="14"/>
  <c r="CZ96" i="14" s="1"/>
  <c r="CT96" i="14"/>
  <c r="CY96" i="14" s="1"/>
  <c r="CS96" i="14"/>
  <c r="CX96" i="14" s="1"/>
  <c r="CR96" i="14"/>
  <c r="CW96" i="14" s="1"/>
  <c r="CQ96" i="14"/>
  <c r="CV96" i="14" s="1"/>
  <c r="BY96" i="14"/>
  <c r="CD96" i="14" s="1"/>
  <c r="BX96" i="14"/>
  <c r="CC96" i="14" s="1"/>
  <c r="BW96" i="14"/>
  <c r="CB96" i="14" s="1"/>
  <c r="BV96" i="14"/>
  <c r="CA96" i="14" s="1"/>
  <c r="BU96" i="14"/>
  <c r="BZ96" i="14" s="1"/>
  <c r="BH96" i="14"/>
  <c r="BG96" i="14"/>
  <c r="BF96" i="14"/>
  <c r="BE96" i="14"/>
  <c r="BD96" i="14"/>
  <c r="AQ96" i="14"/>
  <c r="AP96" i="14"/>
  <c r="AO96" i="14"/>
  <c r="AN96" i="14"/>
  <c r="AM96" i="14"/>
  <c r="Z96" i="14"/>
  <c r="Y96" i="14"/>
  <c r="X96" i="14"/>
  <c r="W96" i="14"/>
  <c r="V96" i="14"/>
  <c r="I96" i="14"/>
  <c r="H96" i="14"/>
  <c r="G96" i="14"/>
  <c r="F96" i="14"/>
  <c r="E96" i="14"/>
  <c r="FR95" i="14"/>
  <c r="FQ95" i="14"/>
  <c r="FP95" i="14"/>
  <c r="FO95" i="14"/>
  <c r="FN95" i="14"/>
  <c r="FM95" i="14"/>
  <c r="FL95" i="14"/>
  <c r="FK95" i="14"/>
  <c r="FJ95" i="14"/>
  <c r="FI95" i="14"/>
  <c r="EM95" i="14"/>
  <c r="ER95" i="14" s="1"/>
  <c r="EL95" i="14"/>
  <c r="EQ95" i="14" s="1"/>
  <c r="EK95" i="14"/>
  <c r="EP95" i="14" s="1"/>
  <c r="EJ95" i="14"/>
  <c r="EO95" i="14" s="1"/>
  <c r="EI95" i="14"/>
  <c r="DQ95" i="14"/>
  <c r="DV95" i="14" s="1"/>
  <c r="DP95" i="14"/>
  <c r="DU95" i="14" s="1"/>
  <c r="DO95" i="14"/>
  <c r="DT95" i="14" s="1"/>
  <c r="DN95" i="14"/>
  <c r="DS95" i="14" s="1"/>
  <c r="DM95" i="14"/>
  <c r="DR95" i="14" s="1"/>
  <c r="CU95" i="14"/>
  <c r="CZ95" i="14" s="1"/>
  <c r="CT95" i="14"/>
  <c r="CY95" i="14" s="1"/>
  <c r="CS95" i="14"/>
  <c r="CX95" i="14" s="1"/>
  <c r="CR95" i="14"/>
  <c r="CW95" i="14" s="1"/>
  <c r="CQ95" i="14"/>
  <c r="BY95" i="14"/>
  <c r="CD95" i="14" s="1"/>
  <c r="BX95" i="14"/>
  <c r="CC95" i="14" s="1"/>
  <c r="BW95" i="14"/>
  <c r="CB95" i="14" s="1"/>
  <c r="BV95" i="14"/>
  <c r="CA95" i="14" s="1"/>
  <c r="BU95" i="14"/>
  <c r="BZ95" i="14" s="1"/>
  <c r="BH95" i="14"/>
  <c r="BG95" i="14"/>
  <c r="BF95" i="14"/>
  <c r="BE95" i="14"/>
  <c r="BD95" i="14"/>
  <c r="AQ95" i="14"/>
  <c r="AP95" i="14"/>
  <c r="AO95" i="14"/>
  <c r="AN95" i="14"/>
  <c r="AM95" i="14"/>
  <c r="Z95" i="14"/>
  <c r="Y95" i="14"/>
  <c r="X95" i="14"/>
  <c r="W95" i="14"/>
  <c r="V95" i="14"/>
  <c r="I95" i="14"/>
  <c r="H95" i="14"/>
  <c r="G95" i="14"/>
  <c r="F95" i="14"/>
  <c r="E95" i="14"/>
  <c r="FR94" i="14"/>
  <c r="FQ94" i="14"/>
  <c r="FP94" i="14"/>
  <c r="FO94" i="14"/>
  <c r="FN94" i="14"/>
  <c r="FM94" i="14"/>
  <c r="FL94" i="14"/>
  <c r="FK94" i="14"/>
  <c r="FJ94" i="14"/>
  <c r="FI94" i="14"/>
  <c r="EM94" i="14"/>
  <c r="ER94" i="14" s="1"/>
  <c r="EL94" i="14"/>
  <c r="EQ94" i="14" s="1"/>
  <c r="EK94" i="14"/>
  <c r="EP94" i="14" s="1"/>
  <c r="EJ94" i="14"/>
  <c r="EO94" i="14" s="1"/>
  <c r="EI94" i="14"/>
  <c r="EN94" i="14" s="1"/>
  <c r="DQ94" i="14"/>
  <c r="DV94" i="14" s="1"/>
  <c r="DP94" i="14"/>
  <c r="DU94" i="14" s="1"/>
  <c r="DO94" i="14"/>
  <c r="DT94" i="14" s="1"/>
  <c r="DN94" i="14"/>
  <c r="DS94" i="14" s="1"/>
  <c r="DM94" i="14"/>
  <c r="CU94" i="14"/>
  <c r="CZ94" i="14" s="1"/>
  <c r="CT94" i="14"/>
  <c r="CY94" i="14" s="1"/>
  <c r="CS94" i="14"/>
  <c r="CX94" i="14" s="1"/>
  <c r="CR94" i="14"/>
  <c r="CW94" i="14" s="1"/>
  <c r="CQ94" i="14"/>
  <c r="CV94" i="14" s="1"/>
  <c r="BY94" i="14"/>
  <c r="CD94" i="14" s="1"/>
  <c r="BX94" i="14"/>
  <c r="CC94" i="14" s="1"/>
  <c r="BW94" i="14"/>
  <c r="CB94" i="14" s="1"/>
  <c r="BV94" i="14"/>
  <c r="CA94" i="14" s="1"/>
  <c r="BU94" i="14"/>
  <c r="BH94" i="14"/>
  <c r="BG94" i="14"/>
  <c r="BF94" i="14"/>
  <c r="BE94" i="14"/>
  <c r="BD94" i="14"/>
  <c r="AQ94" i="14"/>
  <c r="AP94" i="14"/>
  <c r="AO94" i="14"/>
  <c r="AN94" i="14"/>
  <c r="AM94" i="14"/>
  <c r="Z94" i="14"/>
  <c r="Y94" i="14"/>
  <c r="X94" i="14"/>
  <c r="W94" i="14"/>
  <c r="V94" i="14"/>
  <c r="I94" i="14"/>
  <c r="H94" i="14"/>
  <c r="G94" i="14"/>
  <c r="F94" i="14"/>
  <c r="E94" i="14"/>
  <c r="FR93" i="14"/>
  <c r="FQ93" i="14"/>
  <c r="FP93" i="14"/>
  <c r="FO93" i="14"/>
  <c r="FN93" i="14"/>
  <c r="FM93" i="14"/>
  <c r="FL93" i="14"/>
  <c r="FK93" i="14"/>
  <c r="FJ93" i="14"/>
  <c r="FI93" i="14"/>
  <c r="EM93" i="14"/>
  <c r="ER93" i="14" s="1"/>
  <c r="EL93" i="14"/>
  <c r="EQ93" i="14" s="1"/>
  <c r="EK93" i="14"/>
  <c r="EP93" i="14" s="1"/>
  <c r="EJ93" i="14"/>
  <c r="EO93" i="14" s="1"/>
  <c r="EI93" i="14"/>
  <c r="DQ93" i="14"/>
  <c r="DV93" i="14" s="1"/>
  <c r="DP93" i="14"/>
  <c r="DU93" i="14" s="1"/>
  <c r="DO93" i="14"/>
  <c r="DT93" i="14" s="1"/>
  <c r="DN93" i="14"/>
  <c r="DS93" i="14" s="1"/>
  <c r="DM93" i="14"/>
  <c r="DR93" i="14" s="1"/>
  <c r="CU93" i="14"/>
  <c r="CZ93" i="14" s="1"/>
  <c r="CT93" i="14"/>
  <c r="CY93" i="14" s="1"/>
  <c r="CS93" i="14"/>
  <c r="CX93" i="14" s="1"/>
  <c r="CR93" i="14"/>
  <c r="CW93" i="14" s="1"/>
  <c r="CQ93" i="14"/>
  <c r="BY93" i="14"/>
  <c r="CD93" i="14" s="1"/>
  <c r="BX93" i="14"/>
  <c r="CC93" i="14" s="1"/>
  <c r="BW93" i="14"/>
  <c r="BV93" i="14"/>
  <c r="CA93" i="14" s="1"/>
  <c r="BU93" i="14"/>
  <c r="BZ93" i="14" s="1"/>
  <c r="BH93" i="14"/>
  <c r="BG93" i="14"/>
  <c r="BF93" i="14"/>
  <c r="BE93" i="14"/>
  <c r="BD93" i="14"/>
  <c r="AQ93" i="14"/>
  <c r="AP93" i="14"/>
  <c r="AO93" i="14"/>
  <c r="AN93" i="14"/>
  <c r="AM93" i="14"/>
  <c r="Z93" i="14"/>
  <c r="Y93" i="14"/>
  <c r="X93" i="14"/>
  <c r="W93" i="14"/>
  <c r="V93" i="14"/>
  <c r="I93" i="14"/>
  <c r="H93" i="14"/>
  <c r="G93" i="14"/>
  <c r="F93" i="14"/>
  <c r="E93" i="14"/>
  <c r="FR92" i="14"/>
  <c r="FQ92" i="14"/>
  <c r="FP92" i="14"/>
  <c r="FO92" i="14"/>
  <c r="FN92" i="14"/>
  <c r="FM92" i="14"/>
  <c r="FL92" i="14"/>
  <c r="FK92" i="14"/>
  <c r="FJ92" i="14"/>
  <c r="FI92" i="14"/>
  <c r="EM92" i="14"/>
  <c r="ER92" i="14" s="1"/>
  <c r="EL92" i="14"/>
  <c r="EQ92" i="14" s="1"/>
  <c r="EK92" i="14"/>
  <c r="EP92" i="14" s="1"/>
  <c r="EJ92" i="14"/>
  <c r="EO92" i="14" s="1"/>
  <c r="EI92" i="14"/>
  <c r="EN92" i="14" s="1"/>
  <c r="DQ92" i="14"/>
  <c r="DV92" i="14" s="1"/>
  <c r="DP92" i="14"/>
  <c r="DU92" i="14" s="1"/>
  <c r="DO92" i="14"/>
  <c r="DT92" i="14" s="1"/>
  <c r="DN92" i="14"/>
  <c r="DS92" i="14" s="1"/>
  <c r="DM92" i="14"/>
  <c r="CU92" i="14"/>
  <c r="CZ92" i="14" s="1"/>
  <c r="CT92" i="14"/>
  <c r="CY92" i="14" s="1"/>
  <c r="CS92" i="14"/>
  <c r="CX92" i="14" s="1"/>
  <c r="CR92" i="14"/>
  <c r="CW92" i="14" s="1"/>
  <c r="CQ92" i="14"/>
  <c r="CV92" i="14" s="1"/>
  <c r="BY92" i="14"/>
  <c r="CD92" i="14" s="1"/>
  <c r="BX92" i="14"/>
  <c r="CC92" i="14" s="1"/>
  <c r="BW92" i="14"/>
  <c r="CB92" i="14" s="1"/>
  <c r="BV92" i="14"/>
  <c r="CA92" i="14" s="1"/>
  <c r="BU92" i="14"/>
  <c r="BZ92" i="14" s="1"/>
  <c r="BH92" i="14"/>
  <c r="BG92" i="14"/>
  <c r="BF92" i="14"/>
  <c r="BE92" i="14"/>
  <c r="BD92" i="14"/>
  <c r="AQ92" i="14"/>
  <c r="AP92" i="14"/>
  <c r="AO92" i="14"/>
  <c r="AN92" i="14"/>
  <c r="AM92" i="14"/>
  <c r="Z92" i="14"/>
  <c r="Y92" i="14"/>
  <c r="X92" i="14"/>
  <c r="W92" i="14"/>
  <c r="V92" i="14"/>
  <c r="I92" i="14"/>
  <c r="H92" i="14"/>
  <c r="G92" i="14"/>
  <c r="F92" i="14"/>
  <c r="E92" i="14"/>
  <c r="FR91" i="14"/>
  <c r="FQ91" i="14"/>
  <c r="FP91" i="14"/>
  <c r="FO91" i="14"/>
  <c r="FN91" i="14"/>
  <c r="FM91" i="14"/>
  <c r="FL91" i="14"/>
  <c r="FK91" i="14"/>
  <c r="FJ91" i="14"/>
  <c r="FI91" i="14"/>
  <c r="EM91" i="14"/>
  <c r="ER91" i="14" s="1"/>
  <c r="EL91" i="14"/>
  <c r="EQ91" i="14" s="1"/>
  <c r="EK91" i="14"/>
  <c r="EP91" i="14" s="1"/>
  <c r="EJ91" i="14"/>
  <c r="EO91" i="14" s="1"/>
  <c r="EI91" i="14"/>
  <c r="DQ91" i="14"/>
  <c r="DV91" i="14" s="1"/>
  <c r="DP91" i="14"/>
  <c r="DU91" i="14" s="1"/>
  <c r="DO91" i="14"/>
  <c r="DN91" i="14"/>
  <c r="DS91" i="14" s="1"/>
  <c r="DM91" i="14"/>
  <c r="DR91" i="14" s="1"/>
  <c r="CU91" i="14"/>
  <c r="CZ91" i="14" s="1"/>
  <c r="CT91" i="14"/>
  <c r="CY91" i="14" s="1"/>
  <c r="CS91" i="14"/>
  <c r="CX91" i="14" s="1"/>
  <c r="CR91" i="14"/>
  <c r="CW91" i="14" s="1"/>
  <c r="CQ91" i="14"/>
  <c r="CV91" i="14" s="1"/>
  <c r="BY91" i="14"/>
  <c r="CD91" i="14" s="1"/>
  <c r="BX91" i="14"/>
  <c r="CC91" i="14" s="1"/>
  <c r="BW91" i="14"/>
  <c r="CB91" i="14" s="1"/>
  <c r="BV91" i="14"/>
  <c r="CA91" i="14" s="1"/>
  <c r="BU91" i="14"/>
  <c r="BZ91" i="14" s="1"/>
  <c r="BH91" i="14"/>
  <c r="BG91" i="14"/>
  <c r="BF91" i="14"/>
  <c r="BE91" i="14"/>
  <c r="BD91" i="14"/>
  <c r="AQ91" i="14"/>
  <c r="AP91" i="14"/>
  <c r="AO91" i="14"/>
  <c r="AN91" i="14"/>
  <c r="AM91" i="14"/>
  <c r="Z91" i="14"/>
  <c r="Y91" i="14"/>
  <c r="X91" i="14"/>
  <c r="W91" i="14"/>
  <c r="V91" i="14"/>
  <c r="I91" i="14"/>
  <c r="H91" i="14"/>
  <c r="G91" i="14"/>
  <c r="F91" i="14"/>
  <c r="E91" i="14"/>
  <c r="FR90" i="14"/>
  <c r="FQ90" i="14"/>
  <c r="FP90" i="14"/>
  <c r="FO90" i="14"/>
  <c r="FN90" i="14"/>
  <c r="FM90" i="14"/>
  <c r="FL90" i="14"/>
  <c r="FK90" i="14"/>
  <c r="FJ90" i="14"/>
  <c r="FI90" i="14"/>
  <c r="EM90" i="14"/>
  <c r="ER90" i="14" s="1"/>
  <c r="EL90" i="14"/>
  <c r="EQ90" i="14" s="1"/>
  <c r="EK90" i="14"/>
  <c r="EP90" i="14" s="1"/>
  <c r="EJ90" i="14"/>
  <c r="EO90" i="14" s="1"/>
  <c r="EI90" i="14"/>
  <c r="EN90" i="14" s="1"/>
  <c r="DQ90" i="14"/>
  <c r="DV90" i="14" s="1"/>
  <c r="DP90" i="14"/>
  <c r="DU90" i="14" s="1"/>
  <c r="DO90" i="14"/>
  <c r="DT90" i="14" s="1"/>
  <c r="DN90" i="14"/>
  <c r="DS90" i="14" s="1"/>
  <c r="DM90" i="14"/>
  <c r="DR90" i="14" s="1"/>
  <c r="CU90" i="14"/>
  <c r="CZ90" i="14" s="1"/>
  <c r="CT90" i="14"/>
  <c r="CY90" i="14" s="1"/>
  <c r="CS90" i="14"/>
  <c r="CX90" i="14" s="1"/>
  <c r="CR90" i="14"/>
  <c r="CW90" i="14" s="1"/>
  <c r="CQ90" i="14"/>
  <c r="CV90" i="14" s="1"/>
  <c r="BY90" i="14"/>
  <c r="CD90" i="14" s="1"/>
  <c r="BX90" i="14"/>
  <c r="CC90" i="14" s="1"/>
  <c r="BW90" i="14"/>
  <c r="CB90" i="14" s="1"/>
  <c r="BV90" i="14"/>
  <c r="CA90" i="14" s="1"/>
  <c r="BU90" i="14"/>
  <c r="BZ90" i="14" s="1"/>
  <c r="BH90" i="14"/>
  <c r="BG90" i="14"/>
  <c r="BF90" i="14"/>
  <c r="BE90" i="14"/>
  <c r="BD90" i="14"/>
  <c r="AQ90" i="14"/>
  <c r="AP90" i="14"/>
  <c r="AO90" i="14"/>
  <c r="AN90" i="14"/>
  <c r="AM90" i="14"/>
  <c r="Z90" i="14"/>
  <c r="Y90" i="14"/>
  <c r="X90" i="14"/>
  <c r="W90" i="14"/>
  <c r="V90" i="14"/>
  <c r="I90" i="14"/>
  <c r="H90" i="14"/>
  <c r="G90" i="14"/>
  <c r="F90" i="14"/>
  <c r="E90" i="14"/>
  <c r="FR89" i="14"/>
  <c r="FQ89" i="14"/>
  <c r="FP89" i="14"/>
  <c r="FO89" i="14"/>
  <c r="FN89" i="14"/>
  <c r="FM89" i="14"/>
  <c r="FL89" i="14"/>
  <c r="FK89" i="14"/>
  <c r="FJ89" i="14"/>
  <c r="FI89" i="14"/>
  <c r="EM89" i="14"/>
  <c r="ER89" i="14" s="1"/>
  <c r="EL89" i="14"/>
  <c r="EQ89" i="14" s="1"/>
  <c r="EK89" i="14"/>
  <c r="EP89" i="14" s="1"/>
  <c r="EJ89" i="14"/>
  <c r="EO89" i="14" s="1"/>
  <c r="EI89" i="14"/>
  <c r="DQ89" i="14"/>
  <c r="DV89" i="14" s="1"/>
  <c r="DP89" i="14"/>
  <c r="DU89" i="14" s="1"/>
  <c r="DO89" i="14"/>
  <c r="DN89" i="14"/>
  <c r="DS89" i="14" s="1"/>
  <c r="DM89" i="14"/>
  <c r="DR89" i="14" s="1"/>
  <c r="CU89" i="14"/>
  <c r="CZ89" i="14" s="1"/>
  <c r="CT89" i="14"/>
  <c r="CY89" i="14" s="1"/>
  <c r="CS89" i="14"/>
  <c r="CX89" i="14" s="1"/>
  <c r="CR89" i="14"/>
  <c r="CW89" i="14" s="1"/>
  <c r="CQ89" i="14"/>
  <c r="BY89" i="14"/>
  <c r="CD89" i="14" s="1"/>
  <c r="BX89" i="14"/>
  <c r="CC89" i="14" s="1"/>
  <c r="BW89" i="14"/>
  <c r="BV89" i="14"/>
  <c r="CA89" i="14" s="1"/>
  <c r="BU89" i="14"/>
  <c r="BZ89" i="14" s="1"/>
  <c r="BH89" i="14"/>
  <c r="BG89" i="14"/>
  <c r="BF89" i="14"/>
  <c r="BE89" i="14"/>
  <c r="BD89" i="14"/>
  <c r="AQ89" i="14"/>
  <c r="AP89" i="14"/>
  <c r="AO89" i="14"/>
  <c r="AN89" i="14"/>
  <c r="AM89" i="14"/>
  <c r="Z89" i="14"/>
  <c r="Y89" i="14"/>
  <c r="X89" i="14"/>
  <c r="W89" i="14"/>
  <c r="V89" i="14"/>
  <c r="I89" i="14"/>
  <c r="H89" i="14"/>
  <c r="G89" i="14"/>
  <c r="F89" i="14"/>
  <c r="E89" i="14"/>
  <c r="FR88" i="14"/>
  <c r="FQ88" i="14"/>
  <c r="FP88" i="14"/>
  <c r="FO88" i="14"/>
  <c r="FN88" i="14"/>
  <c r="FM88" i="14"/>
  <c r="FL88" i="14"/>
  <c r="FK88" i="14"/>
  <c r="FJ88" i="14"/>
  <c r="FI88" i="14"/>
  <c r="EM88" i="14"/>
  <c r="ER88" i="14" s="1"/>
  <c r="EL88" i="14"/>
  <c r="EQ88" i="14" s="1"/>
  <c r="EK88" i="14"/>
  <c r="EJ88" i="14"/>
  <c r="EO88" i="14" s="1"/>
  <c r="EI88" i="14"/>
  <c r="EN88" i="14" s="1"/>
  <c r="DQ88" i="14"/>
  <c r="DV88" i="14" s="1"/>
  <c r="DP88" i="14"/>
  <c r="DU88" i="14" s="1"/>
  <c r="DO88" i="14"/>
  <c r="DT88" i="14" s="1"/>
  <c r="DN88" i="14"/>
  <c r="DS88" i="14" s="1"/>
  <c r="DM88" i="14"/>
  <c r="CU88" i="14"/>
  <c r="CZ88" i="14" s="1"/>
  <c r="CT88" i="14"/>
  <c r="CY88" i="14" s="1"/>
  <c r="CS88" i="14"/>
  <c r="CR88" i="14"/>
  <c r="CW88" i="14" s="1"/>
  <c r="CQ88" i="14"/>
  <c r="CV88" i="14" s="1"/>
  <c r="BY88" i="14"/>
  <c r="CD88" i="14" s="1"/>
  <c r="BX88" i="14"/>
  <c r="CC88" i="14" s="1"/>
  <c r="BW88" i="14"/>
  <c r="CB88" i="14" s="1"/>
  <c r="BV88" i="14"/>
  <c r="CA88" i="14" s="1"/>
  <c r="BU88" i="14"/>
  <c r="BH88" i="14"/>
  <c r="BG88" i="14"/>
  <c r="BF88" i="14"/>
  <c r="BE88" i="14"/>
  <c r="BD88" i="14"/>
  <c r="AQ88" i="14"/>
  <c r="AP88" i="14"/>
  <c r="AO88" i="14"/>
  <c r="AN88" i="14"/>
  <c r="AM88" i="14"/>
  <c r="Z88" i="14"/>
  <c r="Y88" i="14"/>
  <c r="X88" i="14"/>
  <c r="W88" i="14"/>
  <c r="V88" i="14"/>
  <c r="I88" i="14"/>
  <c r="H88" i="14"/>
  <c r="G88" i="14"/>
  <c r="F88" i="14"/>
  <c r="E88" i="14"/>
  <c r="FR87" i="14"/>
  <c r="FQ87" i="14"/>
  <c r="FP87" i="14"/>
  <c r="FO87" i="14"/>
  <c r="FN87" i="14"/>
  <c r="FM87" i="14"/>
  <c r="FL87" i="14"/>
  <c r="FK87" i="14"/>
  <c r="FJ87" i="14"/>
  <c r="FI87" i="14"/>
  <c r="EM87" i="14"/>
  <c r="ER87" i="14" s="1"/>
  <c r="EL87" i="14"/>
  <c r="EQ87" i="14" s="1"/>
  <c r="EK87" i="14"/>
  <c r="EP87" i="14" s="1"/>
  <c r="EJ87" i="14"/>
  <c r="EO87" i="14" s="1"/>
  <c r="EI87" i="14"/>
  <c r="EN87" i="14" s="1"/>
  <c r="DQ87" i="14"/>
  <c r="DV87" i="14" s="1"/>
  <c r="DP87" i="14"/>
  <c r="DU87" i="14" s="1"/>
  <c r="DO87" i="14"/>
  <c r="DT87" i="14" s="1"/>
  <c r="DN87" i="14"/>
  <c r="DS87" i="14" s="1"/>
  <c r="DM87" i="14"/>
  <c r="DR87" i="14" s="1"/>
  <c r="CU87" i="14"/>
  <c r="CZ87" i="14" s="1"/>
  <c r="CT87" i="14"/>
  <c r="CY87" i="14" s="1"/>
  <c r="CS87" i="14"/>
  <c r="CX87" i="14" s="1"/>
  <c r="CR87" i="14"/>
  <c r="CW87" i="14" s="1"/>
  <c r="CQ87" i="14"/>
  <c r="CV87" i="14" s="1"/>
  <c r="BY87" i="14"/>
  <c r="CD87" i="14" s="1"/>
  <c r="BX87" i="14"/>
  <c r="CC87" i="14" s="1"/>
  <c r="BW87" i="14"/>
  <c r="CB87" i="14" s="1"/>
  <c r="BV87" i="14"/>
  <c r="CA87" i="14" s="1"/>
  <c r="BU87" i="14"/>
  <c r="BZ87" i="14" s="1"/>
  <c r="BH87" i="14"/>
  <c r="BG87" i="14"/>
  <c r="BF87" i="14"/>
  <c r="BE87" i="14"/>
  <c r="BD87" i="14"/>
  <c r="AQ87" i="14"/>
  <c r="AP87" i="14"/>
  <c r="AO87" i="14"/>
  <c r="AN87" i="14"/>
  <c r="AM87" i="14"/>
  <c r="Z87" i="14"/>
  <c r="Y87" i="14"/>
  <c r="X87" i="14"/>
  <c r="W87" i="14"/>
  <c r="V87" i="14"/>
  <c r="I87" i="14"/>
  <c r="H87" i="14"/>
  <c r="G87" i="14"/>
  <c r="F87" i="14"/>
  <c r="E87" i="14"/>
  <c r="FR86" i="14"/>
  <c r="FQ86" i="14"/>
  <c r="FP86" i="14"/>
  <c r="FO86" i="14"/>
  <c r="FN86" i="14"/>
  <c r="FM86" i="14"/>
  <c r="FL86" i="14"/>
  <c r="FK86" i="14"/>
  <c r="FJ86" i="14"/>
  <c r="FI86" i="14"/>
  <c r="EM86" i="14"/>
  <c r="ER86" i="14" s="1"/>
  <c r="EL86" i="14"/>
  <c r="EQ86" i="14" s="1"/>
  <c r="EK86" i="14"/>
  <c r="EP86" i="14" s="1"/>
  <c r="EJ86" i="14"/>
  <c r="EI86" i="14"/>
  <c r="EN86" i="14" s="1"/>
  <c r="DQ86" i="14"/>
  <c r="DV86" i="14" s="1"/>
  <c r="DP86" i="14"/>
  <c r="DU86" i="14" s="1"/>
  <c r="DO86" i="14"/>
  <c r="DT86" i="14" s="1"/>
  <c r="DN86" i="14"/>
  <c r="DS86" i="14" s="1"/>
  <c r="DM86" i="14"/>
  <c r="CU86" i="14"/>
  <c r="CZ86" i="14" s="1"/>
  <c r="CT86" i="14"/>
  <c r="CY86" i="14" s="1"/>
  <c r="CS86" i="14"/>
  <c r="CX86" i="14" s="1"/>
  <c r="CR86" i="14"/>
  <c r="CW86" i="14" s="1"/>
  <c r="CQ86" i="14"/>
  <c r="CV86" i="14" s="1"/>
  <c r="BY86" i="14"/>
  <c r="CD86" i="14" s="1"/>
  <c r="BX86" i="14"/>
  <c r="CC86" i="14" s="1"/>
  <c r="BW86" i="14"/>
  <c r="CB86" i="14" s="1"/>
  <c r="BV86" i="14"/>
  <c r="CA86" i="14" s="1"/>
  <c r="BU86" i="14"/>
  <c r="BH86" i="14"/>
  <c r="BG86" i="14"/>
  <c r="BF86" i="14"/>
  <c r="BE86" i="14"/>
  <c r="BD86" i="14"/>
  <c r="AQ86" i="14"/>
  <c r="AP86" i="14"/>
  <c r="AO86" i="14"/>
  <c r="AN86" i="14"/>
  <c r="AM86" i="14"/>
  <c r="Z86" i="14"/>
  <c r="Y86" i="14"/>
  <c r="X86" i="14"/>
  <c r="W86" i="14"/>
  <c r="V86" i="14"/>
  <c r="I86" i="14"/>
  <c r="H86" i="14"/>
  <c r="G86" i="14"/>
  <c r="F86" i="14"/>
  <c r="E86" i="14"/>
  <c r="FR85" i="14"/>
  <c r="FQ85" i="14"/>
  <c r="FP85" i="14"/>
  <c r="FO85" i="14"/>
  <c r="FN85" i="14"/>
  <c r="FM85" i="14"/>
  <c r="FL85" i="14"/>
  <c r="FK85" i="14"/>
  <c r="FJ85" i="14"/>
  <c r="FI85" i="14"/>
  <c r="EM85" i="14"/>
  <c r="ER85" i="14" s="1"/>
  <c r="EL85" i="14"/>
  <c r="EQ85" i="14" s="1"/>
  <c r="EK85" i="14"/>
  <c r="EP85" i="14" s="1"/>
  <c r="EJ85" i="14"/>
  <c r="EO85" i="14" s="1"/>
  <c r="EI85" i="14"/>
  <c r="EN85" i="14" s="1"/>
  <c r="DQ85" i="14"/>
  <c r="DV85" i="14" s="1"/>
  <c r="DP85" i="14"/>
  <c r="DU85" i="14" s="1"/>
  <c r="DO85" i="14"/>
  <c r="DT85" i="14" s="1"/>
  <c r="DN85" i="14"/>
  <c r="DS85" i="14" s="1"/>
  <c r="DM85" i="14"/>
  <c r="DR85" i="14" s="1"/>
  <c r="CU85" i="14"/>
  <c r="CZ85" i="14" s="1"/>
  <c r="CT85" i="14"/>
  <c r="CY85" i="14" s="1"/>
  <c r="CS85" i="14"/>
  <c r="CX85" i="14" s="1"/>
  <c r="CR85" i="14"/>
  <c r="CW85" i="14" s="1"/>
  <c r="CQ85" i="14"/>
  <c r="CV85" i="14" s="1"/>
  <c r="BY85" i="14"/>
  <c r="CD85" i="14" s="1"/>
  <c r="BX85" i="14"/>
  <c r="CC85" i="14" s="1"/>
  <c r="BW85" i="14"/>
  <c r="CB85" i="14" s="1"/>
  <c r="BV85" i="14"/>
  <c r="CA85" i="14" s="1"/>
  <c r="BU85" i="14"/>
  <c r="BZ85" i="14" s="1"/>
  <c r="BH85" i="14"/>
  <c r="BG85" i="14"/>
  <c r="BF85" i="14"/>
  <c r="BE85" i="14"/>
  <c r="BD85" i="14"/>
  <c r="AQ85" i="14"/>
  <c r="AP85" i="14"/>
  <c r="AO85" i="14"/>
  <c r="AN85" i="14"/>
  <c r="AM85" i="14"/>
  <c r="Z85" i="14"/>
  <c r="Y85" i="14"/>
  <c r="X85" i="14"/>
  <c r="W85" i="14"/>
  <c r="V85" i="14"/>
  <c r="I85" i="14"/>
  <c r="H85" i="14"/>
  <c r="G85" i="14"/>
  <c r="F85" i="14"/>
  <c r="E85" i="14"/>
  <c r="FR84" i="14"/>
  <c r="FQ84" i="14"/>
  <c r="FP84" i="14"/>
  <c r="FO84" i="14"/>
  <c r="FN84" i="14"/>
  <c r="FM84" i="14"/>
  <c r="FL84" i="14"/>
  <c r="FK84" i="14"/>
  <c r="FJ84" i="14"/>
  <c r="FI84" i="14"/>
  <c r="EM84" i="14"/>
  <c r="ER84" i="14" s="1"/>
  <c r="EL84" i="14"/>
  <c r="EQ84" i="14" s="1"/>
  <c r="EK84" i="14"/>
  <c r="EP84" i="14" s="1"/>
  <c r="EJ84" i="14"/>
  <c r="EI84" i="14"/>
  <c r="EN84" i="14" s="1"/>
  <c r="DQ84" i="14"/>
  <c r="DV84" i="14" s="1"/>
  <c r="DP84" i="14"/>
  <c r="DU84" i="14" s="1"/>
  <c r="DO84" i="14"/>
  <c r="DT84" i="14" s="1"/>
  <c r="DN84" i="14"/>
  <c r="DS84" i="14" s="1"/>
  <c r="DM84" i="14"/>
  <c r="DR84" i="14" s="1"/>
  <c r="CU84" i="14"/>
  <c r="CZ84" i="14" s="1"/>
  <c r="CT84" i="14"/>
  <c r="CY84" i="14" s="1"/>
  <c r="CS84" i="14"/>
  <c r="CX84" i="14" s="1"/>
  <c r="CR84" i="14"/>
  <c r="CQ84" i="14"/>
  <c r="CV84" i="14" s="1"/>
  <c r="BY84" i="14"/>
  <c r="CD84" i="14" s="1"/>
  <c r="BX84" i="14"/>
  <c r="CC84" i="14" s="1"/>
  <c r="BW84" i="14"/>
  <c r="CB84" i="14" s="1"/>
  <c r="BV84" i="14"/>
  <c r="CA84" i="14" s="1"/>
  <c r="BU84" i="14"/>
  <c r="BZ84" i="14" s="1"/>
  <c r="BH84" i="14"/>
  <c r="BG84" i="14"/>
  <c r="BF84" i="14"/>
  <c r="BE84" i="14"/>
  <c r="BD84" i="14"/>
  <c r="AQ84" i="14"/>
  <c r="AP84" i="14"/>
  <c r="AO84" i="14"/>
  <c r="AN84" i="14"/>
  <c r="AM84" i="14"/>
  <c r="Z84" i="14"/>
  <c r="Y84" i="14"/>
  <c r="X84" i="14"/>
  <c r="W84" i="14"/>
  <c r="V84" i="14"/>
  <c r="I84" i="14"/>
  <c r="H84" i="14"/>
  <c r="G84" i="14"/>
  <c r="F84" i="14"/>
  <c r="E84" i="14"/>
  <c r="FR83" i="14"/>
  <c r="FQ83" i="14"/>
  <c r="FP83" i="14"/>
  <c r="FO83" i="14"/>
  <c r="FN83" i="14"/>
  <c r="FM83" i="14"/>
  <c r="FL83" i="14"/>
  <c r="FK83" i="14"/>
  <c r="FJ83" i="14"/>
  <c r="FI83" i="14"/>
  <c r="EM83" i="14"/>
  <c r="ER83" i="14" s="1"/>
  <c r="EL83" i="14"/>
  <c r="EQ83" i="14" s="1"/>
  <c r="EK83" i="14"/>
  <c r="EP83" i="14" s="1"/>
  <c r="EJ83" i="14"/>
  <c r="EO83" i="14" s="1"/>
  <c r="EI83" i="14"/>
  <c r="EN83" i="14" s="1"/>
  <c r="DQ83" i="14"/>
  <c r="DV83" i="14" s="1"/>
  <c r="DP83" i="14"/>
  <c r="DU83" i="14" s="1"/>
  <c r="DO83" i="14"/>
  <c r="DT83" i="14" s="1"/>
  <c r="DN83" i="14"/>
  <c r="DM83" i="14"/>
  <c r="DR83" i="14" s="1"/>
  <c r="CU83" i="14"/>
  <c r="CZ83" i="14" s="1"/>
  <c r="CT83" i="14"/>
  <c r="CY83" i="14" s="1"/>
  <c r="CS83" i="14"/>
  <c r="CX83" i="14" s="1"/>
  <c r="CR83" i="14"/>
  <c r="CW83" i="14" s="1"/>
  <c r="CQ83" i="14"/>
  <c r="CV83" i="14" s="1"/>
  <c r="BY83" i="14"/>
  <c r="CD83" i="14" s="1"/>
  <c r="BX83" i="14"/>
  <c r="CC83" i="14" s="1"/>
  <c r="BW83" i="14"/>
  <c r="CB83" i="14" s="1"/>
  <c r="BV83" i="14"/>
  <c r="BU83" i="14"/>
  <c r="BZ83" i="14" s="1"/>
  <c r="BH83" i="14"/>
  <c r="BG83" i="14"/>
  <c r="BF83" i="14"/>
  <c r="BE83" i="14"/>
  <c r="BD83" i="14"/>
  <c r="AQ83" i="14"/>
  <c r="AP83" i="14"/>
  <c r="AO83" i="14"/>
  <c r="AN83" i="14"/>
  <c r="AM83" i="14"/>
  <c r="Z83" i="14"/>
  <c r="Y83" i="14"/>
  <c r="X83" i="14"/>
  <c r="W83" i="14"/>
  <c r="V83" i="14"/>
  <c r="I83" i="14"/>
  <c r="H83" i="14"/>
  <c r="G83" i="14"/>
  <c r="F83" i="14"/>
  <c r="E83" i="14"/>
  <c r="FR82" i="14"/>
  <c r="FQ82" i="14"/>
  <c r="FP82" i="14"/>
  <c r="FO82" i="14"/>
  <c r="FN82" i="14"/>
  <c r="FM82" i="14"/>
  <c r="FL82" i="14"/>
  <c r="FK82" i="14"/>
  <c r="FJ82" i="14"/>
  <c r="FI82" i="14"/>
  <c r="EM82" i="14"/>
  <c r="ER82" i="14" s="1"/>
  <c r="EL82" i="14"/>
  <c r="EQ82" i="14" s="1"/>
  <c r="EK82" i="14"/>
  <c r="EP82" i="14" s="1"/>
  <c r="EJ82" i="14"/>
  <c r="EO82" i="14" s="1"/>
  <c r="EI82" i="14"/>
  <c r="EN82" i="14" s="1"/>
  <c r="DQ82" i="14"/>
  <c r="DV82" i="14" s="1"/>
  <c r="DP82" i="14"/>
  <c r="DU82" i="14" s="1"/>
  <c r="DO82" i="14"/>
  <c r="DT82" i="14" s="1"/>
  <c r="DN82" i="14"/>
  <c r="DS82" i="14" s="1"/>
  <c r="DM82" i="14"/>
  <c r="DR82" i="14" s="1"/>
  <c r="CU82" i="14"/>
  <c r="CZ82" i="14" s="1"/>
  <c r="CT82" i="14"/>
  <c r="CY82" i="14" s="1"/>
  <c r="CS82" i="14"/>
  <c r="CX82" i="14" s="1"/>
  <c r="CR82" i="14"/>
  <c r="CW82" i="14" s="1"/>
  <c r="CQ82" i="14"/>
  <c r="CV82" i="14" s="1"/>
  <c r="BY82" i="14"/>
  <c r="CD82" i="14" s="1"/>
  <c r="BX82" i="14"/>
  <c r="CC82" i="14" s="1"/>
  <c r="BW82" i="14"/>
  <c r="CB82" i="14" s="1"/>
  <c r="BV82" i="14"/>
  <c r="CA82" i="14" s="1"/>
  <c r="BU82" i="14"/>
  <c r="BZ82" i="14" s="1"/>
  <c r="BH82" i="14"/>
  <c r="BG82" i="14"/>
  <c r="BF82" i="14"/>
  <c r="BE82" i="14"/>
  <c r="BD82" i="14"/>
  <c r="AQ82" i="14"/>
  <c r="AP82" i="14"/>
  <c r="AO82" i="14"/>
  <c r="AN82" i="14"/>
  <c r="AM82" i="14"/>
  <c r="Z82" i="14"/>
  <c r="Y82" i="14"/>
  <c r="X82" i="14"/>
  <c r="W82" i="14"/>
  <c r="V82" i="14"/>
  <c r="I82" i="14"/>
  <c r="H82" i="14"/>
  <c r="G82" i="14"/>
  <c r="F82" i="14"/>
  <c r="E82" i="14"/>
  <c r="FR81" i="14"/>
  <c r="FQ81" i="14"/>
  <c r="FP81" i="14"/>
  <c r="FO81" i="14"/>
  <c r="FN81" i="14"/>
  <c r="FM81" i="14"/>
  <c r="FL81" i="14"/>
  <c r="FK81" i="14"/>
  <c r="FJ81" i="14"/>
  <c r="FI81" i="14"/>
  <c r="EM81" i="14"/>
  <c r="ER81" i="14" s="1"/>
  <c r="EL81" i="14"/>
  <c r="EQ81" i="14" s="1"/>
  <c r="EK81" i="14"/>
  <c r="EP81" i="14" s="1"/>
  <c r="EJ81" i="14"/>
  <c r="EO81" i="14" s="1"/>
  <c r="EI81" i="14"/>
  <c r="EN81" i="14" s="1"/>
  <c r="DQ81" i="14"/>
  <c r="DV81" i="14" s="1"/>
  <c r="DP81" i="14"/>
  <c r="DU81" i="14" s="1"/>
  <c r="DO81" i="14"/>
  <c r="DT81" i="14" s="1"/>
  <c r="DN81" i="14"/>
  <c r="DS81" i="14" s="1"/>
  <c r="DM81" i="14"/>
  <c r="DR81" i="14" s="1"/>
  <c r="CU81" i="14"/>
  <c r="CZ81" i="14" s="1"/>
  <c r="CT81" i="14"/>
  <c r="CY81" i="14" s="1"/>
  <c r="CS81" i="14"/>
  <c r="CX81" i="14" s="1"/>
  <c r="CR81" i="14"/>
  <c r="CW81" i="14" s="1"/>
  <c r="CQ81" i="14"/>
  <c r="CV81" i="14" s="1"/>
  <c r="BY81" i="14"/>
  <c r="CD81" i="14" s="1"/>
  <c r="BX81" i="14"/>
  <c r="CC81" i="14" s="1"/>
  <c r="BW81" i="14"/>
  <c r="CB81" i="14" s="1"/>
  <c r="BV81" i="14"/>
  <c r="CA81" i="14" s="1"/>
  <c r="BU81" i="14"/>
  <c r="BZ81" i="14" s="1"/>
  <c r="BH81" i="14"/>
  <c r="BG81" i="14"/>
  <c r="BF81" i="14"/>
  <c r="BE81" i="14"/>
  <c r="BD81" i="14"/>
  <c r="AQ81" i="14"/>
  <c r="AP81" i="14"/>
  <c r="AO81" i="14"/>
  <c r="AN81" i="14"/>
  <c r="AM81" i="14"/>
  <c r="Z81" i="14"/>
  <c r="Y81" i="14"/>
  <c r="X81" i="14"/>
  <c r="W81" i="14"/>
  <c r="V81" i="14"/>
  <c r="I81" i="14"/>
  <c r="H81" i="14"/>
  <c r="G81" i="14"/>
  <c r="F81" i="14"/>
  <c r="E81" i="14"/>
  <c r="FR80" i="14"/>
  <c r="FQ80" i="14"/>
  <c r="FP80" i="14"/>
  <c r="FO80" i="14"/>
  <c r="FN80" i="14"/>
  <c r="FM80" i="14"/>
  <c r="FL80" i="14"/>
  <c r="FK80" i="14"/>
  <c r="FJ80" i="14"/>
  <c r="FI80" i="14"/>
  <c r="EM80" i="14"/>
  <c r="ER80" i="14" s="1"/>
  <c r="EL80" i="14"/>
  <c r="EQ80" i="14" s="1"/>
  <c r="EK80" i="14"/>
  <c r="EP80" i="14" s="1"/>
  <c r="EJ80" i="14"/>
  <c r="EO80" i="14" s="1"/>
  <c r="EI80" i="14"/>
  <c r="EN80" i="14" s="1"/>
  <c r="DQ80" i="14"/>
  <c r="DV80" i="14" s="1"/>
  <c r="DP80" i="14"/>
  <c r="DU80" i="14" s="1"/>
  <c r="DO80" i="14"/>
  <c r="DT80" i="14" s="1"/>
  <c r="DN80" i="14"/>
  <c r="DS80" i="14" s="1"/>
  <c r="DM80" i="14"/>
  <c r="DR80" i="14" s="1"/>
  <c r="CU80" i="14"/>
  <c r="CZ80" i="14" s="1"/>
  <c r="CT80" i="14"/>
  <c r="CY80" i="14" s="1"/>
  <c r="CS80" i="14"/>
  <c r="CX80" i="14" s="1"/>
  <c r="CR80" i="14"/>
  <c r="CW80" i="14" s="1"/>
  <c r="CQ80" i="14"/>
  <c r="CV80" i="14" s="1"/>
  <c r="BY80" i="14"/>
  <c r="CD80" i="14" s="1"/>
  <c r="BX80" i="14"/>
  <c r="CC80" i="14" s="1"/>
  <c r="BW80" i="14"/>
  <c r="CB80" i="14" s="1"/>
  <c r="BV80" i="14"/>
  <c r="CA80" i="14" s="1"/>
  <c r="BU80" i="14"/>
  <c r="BZ80" i="14" s="1"/>
  <c r="BH80" i="14"/>
  <c r="BG80" i="14"/>
  <c r="BF80" i="14"/>
  <c r="BE80" i="14"/>
  <c r="BD80" i="14"/>
  <c r="AQ80" i="14"/>
  <c r="AP80" i="14"/>
  <c r="AO80" i="14"/>
  <c r="AN80" i="14"/>
  <c r="AM80" i="14"/>
  <c r="Z80" i="14"/>
  <c r="Y80" i="14"/>
  <c r="X80" i="14"/>
  <c r="W80" i="14"/>
  <c r="V80" i="14"/>
  <c r="I80" i="14"/>
  <c r="H80" i="14"/>
  <c r="G80" i="14"/>
  <c r="F80" i="14"/>
  <c r="E80" i="14"/>
  <c r="FR79" i="14"/>
  <c r="FQ79" i="14"/>
  <c r="FP79" i="14"/>
  <c r="FO79" i="14"/>
  <c r="FN79" i="14"/>
  <c r="FM79" i="14"/>
  <c r="FL79" i="14"/>
  <c r="FK79" i="14"/>
  <c r="FJ79" i="14"/>
  <c r="FI79" i="14"/>
  <c r="EM79" i="14"/>
  <c r="ER79" i="14" s="1"/>
  <c r="EL79" i="14"/>
  <c r="EQ79" i="14" s="1"/>
  <c r="EK79" i="14"/>
  <c r="EP79" i="14" s="1"/>
  <c r="EJ79" i="14"/>
  <c r="EO79" i="14" s="1"/>
  <c r="EI79" i="14"/>
  <c r="EN79" i="14" s="1"/>
  <c r="DQ79" i="14"/>
  <c r="DV79" i="14" s="1"/>
  <c r="DP79" i="14"/>
  <c r="DU79" i="14" s="1"/>
  <c r="DO79" i="14"/>
  <c r="DT79" i="14" s="1"/>
  <c r="DN79" i="14"/>
  <c r="DS79" i="14" s="1"/>
  <c r="DM79" i="14"/>
  <c r="DR79" i="14" s="1"/>
  <c r="CU79" i="14"/>
  <c r="CZ79" i="14" s="1"/>
  <c r="CT79" i="14"/>
  <c r="CY79" i="14" s="1"/>
  <c r="CS79" i="14"/>
  <c r="CX79" i="14" s="1"/>
  <c r="CR79" i="14"/>
  <c r="CW79" i="14" s="1"/>
  <c r="CQ79" i="14"/>
  <c r="CV79" i="14" s="1"/>
  <c r="BY79" i="14"/>
  <c r="CD79" i="14" s="1"/>
  <c r="BX79" i="14"/>
  <c r="CC79" i="14" s="1"/>
  <c r="BW79" i="14"/>
  <c r="CB79" i="14" s="1"/>
  <c r="BV79" i="14"/>
  <c r="BU79" i="14"/>
  <c r="BZ79" i="14" s="1"/>
  <c r="BH79" i="14"/>
  <c r="BG79" i="14"/>
  <c r="BF79" i="14"/>
  <c r="BE79" i="14"/>
  <c r="BD79" i="14"/>
  <c r="AQ79" i="14"/>
  <c r="AP79" i="14"/>
  <c r="AO79" i="14"/>
  <c r="AN79" i="14"/>
  <c r="AM79" i="14"/>
  <c r="Z79" i="14"/>
  <c r="Y79" i="14"/>
  <c r="X79" i="14"/>
  <c r="W79" i="14"/>
  <c r="V79" i="14"/>
  <c r="I79" i="14"/>
  <c r="H79" i="14"/>
  <c r="G79" i="14"/>
  <c r="F79" i="14"/>
  <c r="E79" i="14"/>
  <c r="FR78" i="14"/>
  <c r="FQ78" i="14"/>
  <c r="FP78" i="14"/>
  <c r="FO78" i="14"/>
  <c r="FN78" i="14"/>
  <c r="FM78" i="14"/>
  <c r="FL78" i="14"/>
  <c r="FK78" i="14"/>
  <c r="FJ78" i="14"/>
  <c r="FI78" i="14"/>
  <c r="EM78" i="14"/>
  <c r="ER78" i="14" s="1"/>
  <c r="EL78" i="14"/>
  <c r="EQ78" i="14" s="1"/>
  <c r="EK78" i="14"/>
  <c r="EP78" i="14" s="1"/>
  <c r="EJ78" i="14"/>
  <c r="EI78" i="14"/>
  <c r="EN78" i="14" s="1"/>
  <c r="DQ78" i="14"/>
  <c r="DV78" i="14" s="1"/>
  <c r="DP78" i="14"/>
  <c r="DU78" i="14" s="1"/>
  <c r="DO78" i="14"/>
  <c r="DT78" i="14" s="1"/>
  <c r="DN78" i="14"/>
  <c r="DS78" i="14" s="1"/>
  <c r="DM78" i="14"/>
  <c r="DR78" i="14" s="1"/>
  <c r="CU78" i="14"/>
  <c r="CZ78" i="14" s="1"/>
  <c r="CT78" i="14"/>
  <c r="CY78" i="14" s="1"/>
  <c r="CS78" i="14"/>
  <c r="CX78" i="14" s="1"/>
  <c r="CR78" i="14"/>
  <c r="CQ78" i="14"/>
  <c r="CV78" i="14" s="1"/>
  <c r="BY78" i="14"/>
  <c r="CD78" i="14" s="1"/>
  <c r="BX78" i="14"/>
  <c r="CC78" i="14" s="1"/>
  <c r="BW78" i="14"/>
  <c r="CB78" i="14" s="1"/>
  <c r="BV78" i="14"/>
  <c r="CA78" i="14" s="1"/>
  <c r="BU78" i="14"/>
  <c r="BZ78" i="14" s="1"/>
  <c r="BH78" i="14"/>
  <c r="BG78" i="14"/>
  <c r="BF78" i="14"/>
  <c r="BE78" i="14"/>
  <c r="BD78" i="14"/>
  <c r="AQ78" i="14"/>
  <c r="AP78" i="14"/>
  <c r="AO78" i="14"/>
  <c r="AN78" i="14"/>
  <c r="AM78" i="14"/>
  <c r="Z78" i="14"/>
  <c r="Y78" i="14"/>
  <c r="X78" i="14"/>
  <c r="W78" i="14"/>
  <c r="V78" i="14"/>
  <c r="I78" i="14"/>
  <c r="H78" i="14"/>
  <c r="G78" i="14"/>
  <c r="F78" i="14"/>
  <c r="E78" i="14"/>
  <c r="FR77" i="14"/>
  <c r="FQ77" i="14"/>
  <c r="FP77" i="14"/>
  <c r="FO77" i="14"/>
  <c r="FN77" i="14"/>
  <c r="FM77" i="14"/>
  <c r="FL77" i="14"/>
  <c r="FK77" i="14"/>
  <c r="FJ77" i="14"/>
  <c r="FI77" i="14"/>
  <c r="EM77" i="14"/>
  <c r="ER77" i="14" s="1"/>
  <c r="EL77" i="14"/>
  <c r="EQ77" i="14" s="1"/>
  <c r="EK77" i="14"/>
  <c r="EP77" i="14" s="1"/>
  <c r="EJ77" i="14"/>
  <c r="EO77" i="14" s="1"/>
  <c r="EI77" i="14"/>
  <c r="EN77" i="14" s="1"/>
  <c r="DQ77" i="14"/>
  <c r="DV77" i="14" s="1"/>
  <c r="DP77" i="14"/>
  <c r="DU77" i="14" s="1"/>
  <c r="DO77" i="14"/>
  <c r="DT77" i="14" s="1"/>
  <c r="DN77" i="14"/>
  <c r="DS77" i="14" s="1"/>
  <c r="DM77" i="14"/>
  <c r="DR77" i="14" s="1"/>
  <c r="CU77" i="14"/>
  <c r="CZ77" i="14" s="1"/>
  <c r="CT77" i="14"/>
  <c r="CY77" i="14" s="1"/>
  <c r="CS77" i="14"/>
  <c r="CX77" i="14" s="1"/>
  <c r="CR77" i="14"/>
  <c r="CW77" i="14" s="1"/>
  <c r="CQ77" i="14"/>
  <c r="CV77" i="14" s="1"/>
  <c r="BY77" i="14"/>
  <c r="CD77" i="14" s="1"/>
  <c r="BX77" i="14"/>
  <c r="CC77" i="14" s="1"/>
  <c r="BW77" i="14"/>
  <c r="CB77" i="14" s="1"/>
  <c r="BV77" i="14"/>
  <c r="CA77" i="14" s="1"/>
  <c r="BU77" i="14"/>
  <c r="BZ77" i="14" s="1"/>
  <c r="BH77" i="14"/>
  <c r="BG77" i="14"/>
  <c r="BF77" i="14"/>
  <c r="BE77" i="14"/>
  <c r="BD77" i="14"/>
  <c r="AQ77" i="14"/>
  <c r="AP77" i="14"/>
  <c r="AO77" i="14"/>
  <c r="AN77" i="14"/>
  <c r="AM77" i="14"/>
  <c r="Z77" i="14"/>
  <c r="Y77" i="14"/>
  <c r="X77" i="14"/>
  <c r="W77" i="14"/>
  <c r="V77" i="14"/>
  <c r="I77" i="14"/>
  <c r="H77" i="14"/>
  <c r="G77" i="14"/>
  <c r="F77" i="14"/>
  <c r="E77" i="14"/>
  <c r="FR76" i="14"/>
  <c r="FQ76" i="14"/>
  <c r="FP76" i="14"/>
  <c r="FO76" i="14"/>
  <c r="FN76" i="14"/>
  <c r="FM76" i="14"/>
  <c r="FL76" i="14"/>
  <c r="FK76" i="14"/>
  <c r="FJ76" i="14"/>
  <c r="FI76" i="14"/>
  <c r="EM76" i="14"/>
  <c r="ER76" i="14" s="1"/>
  <c r="EL76" i="14"/>
  <c r="EQ76" i="14" s="1"/>
  <c r="EK76" i="14"/>
  <c r="EP76" i="14" s="1"/>
  <c r="EJ76" i="14"/>
  <c r="EI76" i="14"/>
  <c r="EN76" i="14" s="1"/>
  <c r="DQ76" i="14"/>
  <c r="DV76" i="14" s="1"/>
  <c r="DP76" i="14"/>
  <c r="DU76" i="14" s="1"/>
  <c r="DO76" i="14"/>
  <c r="DT76" i="14" s="1"/>
  <c r="DN76" i="14"/>
  <c r="DS76" i="14" s="1"/>
  <c r="DM76" i="14"/>
  <c r="DR76" i="14" s="1"/>
  <c r="CU76" i="14"/>
  <c r="CZ76" i="14" s="1"/>
  <c r="CT76" i="14"/>
  <c r="CY76" i="14" s="1"/>
  <c r="CS76" i="14"/>
  <c r="CX76" i="14" s="1"/>
  <c r="CR76" i="14"/>
  <c r="CQ76" i="14"/>
  <c r="CV76" i="14" s="1"/>
  <c r="BY76" i="14"/>
  <c r="CD76" i="14" s="1"/>
  <c r="BX76" i="14"/>
  <c r="CC76" i="14" s="1"/>
  <c r="BW76" i="14"/>
  <c r="CB76" i="14" s="1"/>
  <c r="BV76" i="14"/>
  <c r="CA76" i="14" s="1"/>
  <c r="BU76" i="14"/>
  <c r="BZ76" i="14" s="1"/>
  <c r="BH76" i="14"/>
  <c r="BG76" i="14"/>
  <c r="BF76" i="14"/>
  <c r="BE76" i="14"/>
  <c r="BD76" i="14"/>
  <c r="AQ76" i="14"/>
  <c r="AP76" i="14"/>
  <c r="AO76" i="14"/>
  <c r="AN76" i="14"/>
  <c r="AM76" i="14"/>
  <c r="Z76" i="14"/>
  <c r="Y76" i="14"/>
  <c r="X76" i="14"/>
  <c r="W76" i="14"/>
  <c r="V76" i="14"/>
  <c r="I76" i="14"/>
  <c r="H76" i="14"/>
  <c r="G76" i="14"/>
  <c r="F76" i="14"/>
  <c r="E76" i="14"/>
  <c r="FR75" i="14"/>
  <c r="FQ75" i="14"/>
  <c r="FP75" i="14"/>
  <c r="FO75" i="14"/>
  <c r="FN75" i="14"/>
  <c r="FM75" i="14"/>
  <c r="FL75" i="14"/>
  <c r="FK75" i="14"/>
  <c r="FJ75" i="14"/>
  <c r="FI75" i="14"/>
  <c r="EM75" i="14"/>
  <c r="ER75" i="14" s="1"/>
  <c r="EL75" i="14"/>
  <c r="EQ75" i="14" s="1"/>
  <c r="EK75" i="14"/>
  <c r="EP75" i="14" s="1"/>
  <c r="EJ75" i="14"/>
  <c r="EO75" i="14" s="1"/>
  <c r="EI75" i="14"/>
  <c r="EN75" i="14" s="1"/>
  <c r="DQ75" i="14"/>
  <c r="DV75" i="14" s="1"/>
  <c r="DP75" i="14"/>
  <c r="DU75" i="14" s="1"/>
  <c r="DO75" i="14"/>
  <c r="DT75" i="14" s="1"/>
  <c r="DN75" i="14"/>
  <c r="DS75" i="14" s="1"/>
  <c r="DM75" i="14"/>
  <c r="DR75" i="14" s="1"/>
  <c r="CU75" i="14"/>
  <c r="CZ75" i="14" s="1"/>
  <c r="CT75" i="14"/>
  <c r="CY75" i="14" s="1"/>
  <c r="CS75" i="14"/>
  <c r="CX75" i="14" s="1"/>
  <c r="CR75" i="14"/>
  <c r="CW75" i="14" s="1"/>
  <c r="CQ75" i="14"/>
  <c r="CV75" i="14" s="1"/>
  <c r="BY75" i="14"/>
  <c r="CD75" i="14" s="1"/>
  <c r="BX75" i="14"/>
  <c r="CC75" i="14" s="1"/>
  <c r="BW75" i="14"/>
  <c r="CB75" i="14" s="1"/>
  <c r="BV75" i="14"/>
  <c r="CA75" i="14" s="1"/>
  <c r="BU75" i="14"/>
  <c r="BZ75" i="14" s="1"/>
  <c r="BH75" i="14"/>
  <c r="BG75" i="14"/>
  <c r="BF75" i="14"/>
  <c r="BE75" i="14"/>
  <c r="BD75" i="14"/>
  <c r="AQ75" i="14"/>
  <c r="AP75" i="14"/>
  <c r="AO75" i="14"/>
  <c r="AN75" i="14"/>
  <c r="AM75" i="14"/>
  <c r="Z75" i="14"/>
  <c r="Y75" i="14"/>
  <c r="X75" i="14"/>
  <c r="W75" i="14"/>
  <c r="V75" i="14"/>
  <c r="I75" i="14"/>
  <c r="H75" i="14"/>
  <c r="G75" i="14"/>
  <c r="F75" i="14"/>
  <c r="E75" i="14"/>
  <c r="FR74" i="14"/>
  <c r="FQ74" i="14"/>
  <c r="FP74" i="14"/>
  <c r="FO74" i="14"/>
  <c r="FN74" i="14"/>
  <c r="FM74" i="14"/>
  <c r="FL74" i="14"/>
  <c r="FK74" i="14"/>
  <c r="FJ74" i="14"/>
  <c r="FI74" i="14"/>
  <c r="EM74" i="14"/>
  <c r="ER74" i="14" s="1"/>
  <c r="EL74" i="14"/>
  <c r="EQ74" i="14" s="1"/>
  <c r="EK74" i="14"/>
  <c r="EP74" i="14" s="1"/>
  <c r="EJ74" i="14"/>
  <c r="EO74" i="14" s="1"/>
  <c r="EI74" i="14"/>
  <c r="EN74" i="14" s="1"/>
  <c r="DQ74" i="14"/>
  <c r="DV74" i="14" s="1"/>
  <c r="DP74" i="14"/>
  <c r="DU74" i="14" s="1"/>
  <c r="DO74" i="14"/>
  <c r="DT74" i="14" s="1"/>
  <c r="DN74" i="14"/>
  <c r="DS74" i="14" s="1"/>
  <c r="DM74" i="14"/>
  <c r="DR74" i="14" s="1"/>
  <c r="CU74" i="14"/>
  <c r="CZ74" i="14" s="1"/>
  <c r="CT74" i="14"/>
  <c r="CY74" i="14" s="1"/>
  <c r="CS74" i="14"/>
  <c r="CX74" i="14" s="1"/>
  <c r="CR74" i="14"/>
  <c r="CW74" i="14" s="1"/>
  <c r="CQ74" i="14"/>
  <c r="CV74" i="14" s="1"/>
  <c r="BY74" i="14"/>
  <c r="CD74" i="14" s="1"/>
  <c r="BX74" i="14"/>
  <c r="CC74" i="14" s="1"/>
  <c r="BW74" i="14"/>
  <c r="CB74" i="14" s="1"/>
  <c r="BV74" i="14"/>
  <c r="CA74" i="14" s="1"/>
  <c r="BU74" i="14"/>
  <c r="BZ74" i="14" s="1"/>
  <c r="BH74" i="14"/>
  <c r="BG74" i="14"/>
  <c r="BF74" i="14"/>
  <c r="BE74" i="14"/>
  <c r="BD74" i="14"/>
  <c r="AQ74" i="14"/>
  <c r="AP74" i="14"/>
  <c r="AO74" i="14"/>
  <c r="AN74" i="14"/>
  <c r="AM74" i="14"/>
  <c r="Z74" i="14"/>
  <c r="Y74" i="14"/>
  <c r="X74" i="14"/>
  <c r="W74" i="14"/>
  <c r="V74" i="14"/>
  <c r="I74" i="14"/>
  <c r="H74" i="14"/>
  <c r="G74" i="14"/>
  <c r="F74" i="14"/>
  <c r="E74" i="14"/>
  <c r="FR73" i="14"/>
  <c r="FQ73" i="14"/>
  <c r="FP73" i="14"/>
  <c r="FO73" i="14"/>
  <c r="FN73" i="14"/>
  <c r="FM73" i="14"/>
  <c r="FL73" i="14"/>
  <c r="FK73" i="14"/>
  <c r="FJ73" i="14"/>
  <c r="FI73" i="14"/>
  <c r="EM73" i="14"/>
  <c r="ER73" i="14" s="1"/>
  <c r="EL73" i="14"/>
  <c r="EQ73" i="14" s="1"/>
  <c r="EK73" i="14"/>
  <c r="EP73" i="14" s="1"/>
  <c r="EJ73" i="14"/>
  <c r="EO73" i="14" s="1"/>
  <c r="EI73" i="14"/>
  <c r="EN73" i="14" s="1"/>
  <c r="DQ73" i="14"/>
  <c r="DV73" i="14" s="1"/>
  <c r="DP73" i="14"/>
  <c r="DU73" i="14" s="1"/>
  <c r="DO73" i="14"/>
  <c r="DT73" i="14" s="1"/>
  <c r="DN73" i="14"/>
  <c r="DS73" i="14" s="1"/>
  <c r="DM73" i="14"/>
  <c r="DR73" i="14" s="1"/>
  <c r="CU73" i="14"/>
  <c r="CZ73" i="14" s="1"/>
  <c r="CT73" i="14"/>
  <c r="CY73" i="14" s="1"/>
  <c r="CS73" i="14"/>
  <c r="CX73" i="14" s="1"/>
  <c r="CR73" i="14"/>
  <c r="CW73" i="14" s="1"/>
  <c r="CQ73" i="14"/>
  <c r="CV73" i="14" s="1"/>
  <c r="BY73" i="14"/>
  <c r="CD73" i="14" s="1"/>
  <c r="BX73" i="14"/>
  <c r="CC73" i="14" s="1"/>
  <c r="BW73" i="14"/>
  <c r="CB73" i="14" s="1"/>
  <c r="BV73" i="14"/>
  <c r="CA73" i="14" s="1"/>
  <c r="BU73" i="14"/>
  <c r="BZ73" i="14" s="1"/>
  <c r="BH73" i="14"/>
  <c r="BG73" i="14"/>
  <c r="BF73" i="14"/>
  <c r="BE73" i="14"/>
  <c r="BD73" i="14"/>
  <c r="AQ73" i="14"/>
  <c r="AP73" i="14"/>
  <c r="AO73" i="14"/>
  <c r="AN73" i="14"/>
  <c r="AM73" i="14"/>
  <c r="Z73" i="14"/>
  <c r="Y73" i="14"/>
  <c r="X73" i="14"/>
  <c r="W73" i="14"/>
  <c r="V73" i="14"/>
  <c r="I73" i="14"/>
  <c r="H73" i="14"/>
  <c r="G73" i="14"/>
  <c r="F73" i="14"/>
  <c r="E73" i="14"/>
  <c r="FR72" i="14"/>
  <c r="FQ72" i="14"/>
  <c r="FP72" i="14"/>
  <c r="FO72" i="14"/>
  <c r="FN72" i="14"/>
  <c r="FM72" i="14"/>
  <c r="FL72" i="14"/>
  <c r="FK72" i="14"/>
  <c r="FJ72" i="14"/>
  <c r="FI72" i="14"/>
  <c r="EM72" i="14"/>
  <c r="ER72" i="14" s="1"/>
  <c r="EL72" i="14"/>
  <c r="EQ72" i="14" s="1"/>
  <c r="EK72" i="14"/>
  <c r="EP72" i="14" s="1"/>
  <c r="EJ72" i="14"/>
  <c r="EO72" i="14" s="1"/>
  <c r="EI72" i="14"/>
  <c r="EN72" i="14" s="1"/>
  <c r="DQ72" i="14"/>
  <c r="DV72" i="14" s="1"/>
  <c r="DP72" i="14"/>
  <c r="DU72" i="14" s="1"/>
  <c r="DO72" i="14"/>
  <c r="DT72" i="14" s="1"/>
  <c r="DN72" i="14"/>
  <c r="DS72" i="14" s="1"/>
  <c r="DM72" i="14"/>
  <c r="DR72" i="14" s="1"/>
  <c r="CU72" i="14"/>
  <c r="CZ72" i="14" s="1"/>
  <c r="CT72" i="14"/>
  <c r="CY72" i="14" s="1"/>
  <c r="CS72" i="14"/>
  <c r="CX72" i="14" s="1"/>
  <c r="CR72" i="14"/>
  <c r="CW72" i="14" s="1"/>
  <c r="CQ72" i="14"/>
  <c r="CV72" i="14" s="1"/>
  <c r="BY72" i="14"/>
  <c r="CD72" i="14" s="1"/>
  <c r="BX72" i="14"/>
  <c r="CC72" i="14" s="1"/>
  <c r="BW72" i="14"/>
  <c r="CB72" i="14" s="1"/>
  <c r="BV72" i="14"/>
  <c r="CA72" i="14" s="1"/>
  <c r="BU72" i="14"/>
  <c r="BZ72" i="14" s="1"/>
  <c r="BH72" i="14"/>
  <c r="BG72" i="14"/>
  <c r="BF72" i="14"/>
  <c r="BE72" i="14"/>
  <c r="BD72" i="14"/>
  <c r="AQ72" i="14"/>
  <c r="AP72" i="14"/>
  <c r="AO72" i="14"/>
  <c r="AN72" i="14"/>
  <c r="AM72" i="14"/>
  <c r="Z72" i="14"/>
  <c r="Y72" i="14"/>
  <c r="X72" i="14"/>
  <c r="W72" i="14"/>
  <c r="V72" i="14"/>
  <c r="I72" i="14"/>
  <c r="H72" i="14"/>
  <c r="G72" i="14"/>
  <c r="F72" i="14"/>
  <c r="E72" i="14"/>
  <c r="FR71" i="14"/>
  <c r="FQ71" i="14"/>
  <c r="FP71" i="14"/>
  <c r="FO71" i="14"/>
  <c r="FN71" i="14"/>
  <c r="FM71" i="14"/>
  <c r="FL71" i="14"/>
  <c r="FK71" i="14"/>
  <c r="FJ71" i="14"/>
  <c r="FI71" i="14"/>
  <c r="EM71" i="14"/>
  <c r="ER71" i="14" s="1"/>
  <c r="EL71" i="14"/>
  <c r="EQ71" i="14" s="1"/>
  <c r="EK71" i="14"/>
  <c r="EP71" i="14" s="1"/>
  <c r="EJ71" i="14"/>
  <c r="EO71" i="14" s="1"/>
  <c r="EI71" i="14"/>
  <c r="EN71" i="14" s="1"/>
  <c r="DQ71" i="14"/>
  <c r="DV71" i="14" s="1"/>
  <c r="DP71" i="14"/>
  <c r="DU71" i="14" s="1"/>
  <c r="DO71" i="14"/>
  <c r="DT71" i="14" s="1"/>
  <c r="DN71" i="14"/>
  <c r="DS71" i="14" s="1"/>
  <c r="DM71" i="14"/>
  <c r="DR71" i="14" s="1"/>
  <c r="CU71" i="14"/>
  <c r="CZ71" i="14" s="1"/>
  <c r="CT71" i="14"/>
  <c r="CY71" i="14" s="1"/>
  <c r="CS71" i="14"/>
  <c r="CX71" i="14" s="1"/>
  <c r="CR71" i="14"/>
  <c r="CW71" i="14" s="1"/>
  <c r="CQ71" i="14"/>
  <c r="CV71" i="14" s="1"/>
  <c r="BY71" i="14"/>
  <c r="CD71" i="14" s="1"/>
  <c r="BX71" i="14"/>
  <c r="CC71" i="14" s="1"/>
  <c r="BW71" i="14"/>
  <c r="CB71" i="14" s="1"/>
  <c r="BV71" i="14"/>
  <c r="BU71" i="14"/>
  <c r="BZ71" i="14" s="1"/>
  <c r="BH71" i="14"/>
  <c r="BG71" i="14"/>
  <c r="BF71" i="14"/>
  <c r="BE71" i="14"/>
  <c r="BD71" i="14"/>
  <c r="AQ71" i="14"/>
  <c r="AP71" i="14"/>
  <c r="AO71" i="14"/>
  <c r="AN71" i="14"/>
  <c r="AM71" i="14"/>
  <c r="Z71" i="14"/>
  <c r="Y71" i="14"/>
  <c r="X71" i="14"/>
  <c r="W71" i="14"/>
  <c r="V71" i="14"/>
  <c r="I71" i="14"/>
  <c r="H71" i="14"/>
  <c r="G71" i="14"/>
  <c r="F71" i="14"/>
  <c r="E71" i="14"/>
  <c r="FR70" i="14"/>
  <c r="FQ70" i="14"/>
  <c r="FP70" i="14"/>
  <c r="FO70" i="14"/>
  <c r="FN70" i="14"/>
  <c r="FM70" i="14"/>
  <c r="FL70" i="14"/>
  <c r="FK70" i="14"/>
  <c r="FJ70" i="14"/>
  <c r="FI70" i="14"/>
  <c r="EM70" i="14"/>
  <c r="ER70" i="14" s="1"/>
  <c r="EL70" i="14"/>
  <c r="EQ70" i="14" s="1"/>
  <c r="EK70" i="14"/>
  <c r="EP70" i="14" s="1"/>
  <c r="EJ70" i="14"/>
  <c r="EI70" i="14"/>
  <c r="EN70" i="14" s="1"/>
  <c r="DQ70" i="14"/>
  <c r="DV70" i="14" s="1"/>
  <c r="DP70" i="14"/>
  <c r="DU70" i="14" s="1"/>
  <c r="DO70" i="14"/>
  <c r="DT70" i="14" s="1"/>
  <c r="DN70" i="14"/>
  <c r="DS70" i="14" s="1"/>
  <c r="DM70" i="14"/>
  <c r="DR70" i="14" s="1"/>
  <c r="CU70" i="14"/>
  <c r="CZ70" i="14" s="1"/>
  <c r="CT70" i="14"/>
  <c r="CY70" i="14" s="1"/>
  <c r="CS70" i="14"/>
  <c r="CX70" i="14" s="1"/>
  <c r="CR70" i="14"/>
  <c r="CQ70" i="14"/>
  <c r="CV70" i="14" s="1"/>
  <c r="BY70" i="14"/>
  <c r="CD70" i="14" s="1"/>
  <c r="BX70" i="14"/>
  <c r="CC70" i="14" s="1"/>
  <c r="BW70" i="14"/>
  <c r="CB70" i="14" s="1"/>
  <c r="BV70" i="14"/>
  <c r="CA70" i="14" s="1"/>
  <c r="BU70" i="14"/>
  <c r="BZ70" i="14" s="1"/>
  <c r="BH70" i="14"/>
  <c r="BG70" i="14"/>
  <c r="BF70" i="14"/>
  <c r="BE70" i="14"/>
  <c r="BD70" i="14"/>
  <c r="AQ70" i="14"/>
  <c r="AP70" i="14"/>
  <c r="AO70" i="14"/>
  <c r="AN70" i="14"/>
  <c r="AM70" i="14"/>
  <c r="Z70" i="14"/>
  <c r="Y70" i="14"/>
  <c r="X70" i="14"/>
  <c r="W70" i="14"/>
  <c r="V70" i="14"/>
  <c r="I70" i="14"/>
  <c r="H70" i="14"/>
  <c r="G70" i="14"/>
  <c r="F70" i="14"/>
  <c r="E70" i="14"/>
  <c r="FR69" i="14"/>
  <c r="FQ69" i="14"/>
  <c r="FP69" i="14"/>
  <c r="FO69" i="14"/>
  <c r="FN69" i="14"/>
  <c r="FM69" i="14"/>
  <c r="FL69" i="14"/>
  <c r="FK69" i="14"/>
  <c r="FJ69" i="14"/>
  <c r="FI69" i="14"/>
  <c r="EM69" i="14"/>
  <c r="ER69" i="14" s="1"/>
  <c r="EL69" i="14"/>
  <c r="EQ69" i="14" s="1"/>
  <c r="EK69" i="14"/>
  <c r="EP69" i="14" s="1"/>
  <c r="EJ69" i="14"/>
  <c r="EO69" i="14" s="1"/>
  <c r="EI69" i="14"/>
  <c r="EN69" i="14" s="1"/>
  <c r="DQ69" i="14"/>
  <c r="DV69" i="14" s="1"/>
  <c r="DP69" i="14"/>
  <c r="DU69" i="14" s="1"/>
  <c r="DO69" i="14"/>
  <c r="DT69" i="14" s="1"/>
  <c r="DN69" i="14"/>
  <c r="DS69" i="14" s="1"/>
  <c r="DM69" i="14"/>
  <c r="DR69" i="14" s="1"/>
  <c r="CU69" i="14"/>
  <c r="CZ69" i="14" s="1"/>
  <c r="CT69" i="14"/>
  <c r="CY69" i="14" s="1"/>
  <c r="CS69" i="14"/>
  <c r="CX69" i="14" s="1"/>
  <c r="CR69" i="14"/>
  <c r="CW69" i="14" s="1"/>
  <c r="CQ69" i="14"/>
  <c r="CV69" i="14" s="1"/>
  <c r="BY69" i="14"/>
  <c r="CD69" i="14" s="1"/>
  <c r="BX69" i="14"/>
  <c r="CC69" i="14" s="1"/>
  <c r="BW69" i="14"/>
  <c r="CB69" i="14" s="1"/>
  <c r="BV69" i="14"/>
  <c r="CA69" i="14" s="1"/>
  <c r="BU69" i="14"/>
  <c r="BZ69" i="14" s="1"/>
  <c r="BH69" i="14"/>
  <c r="BG69" i="14"/>
  <c r="BF69" i="14"/>
  <c r="BE69" i="14"/>
  <c r="BD69" i="14"/>
  <c r="AQ69" i="14"/>
  <c r="AP69" i="14"/>
  <c r="AO69" i="14"/>
  <c r="AN69" i="14"/>
  <c r="AM69" i="14"/>
  <c r="Z69" i="14"/>
  <c r="Y69" i="14"/>
  <c r="X69" i="14"/>
  <c r="W69" i="14"/>
  <c r="V69" i="14"/>
  <c r="I69" i="14"/>
  <c r="H69" i="14"/>
  <c r="G69" i="14"/>
  <c r="F69" i="14"/>
  <c r="E69" i="14"/>
  <c r="FR68" i="14"/>
  <c r="FQ68" i="14"/>
  <c r="FP68" i="14"/>
  <c r="FO68" i="14"/>
  <c r="FN68" i="14"/>
  <c r="FM68" i="14"/>
  <c r="FL68" i="14"/>
  <c r="FK68" i="14"/>
  <c r="FJ68" i="14"/>
  <c r="FI68" i="14"/>
  <c r="EM68" i="14"/>
  <c r="ER68" i="14" s="1"/>
  <c r="EL68" i="14"/>
  <c r="EQ68" i="14" s="1"/>
  <c r="EK68" i="14"/>
  <c r="EP68" i="14" s="1"/>
  <c r="EJ68" i="14"/>
  <c r="EO68" i="14" s="1"/>
  <c r="EI68" i="14"/>
  <c r="EN68" i="14" s="1"/>
  <c r="DQ68" i="14"/>
  <c r="DV68" i="14" s="1"/>
  <c r="DP68" i="14"/>
  <c r="DU68" i="14" s="1"/>
  <c r="DO68" i="14"/>
  <c r="DT68" i="14" s="1"/>
  <c r="DN68" i="14"/>
  <c r="DM68" i="14"/>
  <c r="DR68" i="14" s="1"/>
  <c r="CU68" i="14"/>
  <c r="CZ68" i="14" s="1"/>
  <c r="CT68" i="14"/>
  <c r="CY68" i="14" s="1"/>
  <c r="CS68" i="14"/>
  <c r="CX68" i="14" s="1"/>
  <c r="CR68" i="14"/>
  <c r="CW68" i="14" s="1"/>
  <c r="CQ68" i="14"/>
  <c r="CV68" i="14" s="1"/>
  <c r="BY68" i="14"/>
  <c r="CD68" i="14" s="1"/>
  <c r="BX68" i="14"/>
  <c r="CC68" i="14" s="1"/>
  <c r="BW68" i="14"/>
  <c r="CB68" i="14" s="1"/>
  <c r="BV68" i="14"/>
  <c r="BU68" i="14"/>
  <c r="BZ68" i="14" s="1"/>
  <c r="BH68" i="14"/>
  <c r="BG68" i="14"/>
  <c r="BF68" i="14"/>
  <c r="BE68" i="14"/>
  <c r="BD68" i="14"/>
  <c r="AQ68" i="14"/>
  <c r="AP68" i="14"/>
  <c r="AO68" i="14"/>
  <c r="AN68" i="14"/>
  <c r="AM68" i="14"/>
  <c r="Z68" i="14"/>
  <c r="Y68" i="14"/>
  <c r="X68" i="14"/>
  <c r="W68" i="14"/>
  <c r="V68" i="14"/>
  <c r="I68" i="14"/>
  <c r="H68" i="14"/>
  <c r="G68" i="14"/>
  <c r="F68" i="14"/>
  <c r="E68" i="14"/>
  <c r="FR67" i="14"/>
  <c r="FQ67" i="14"/>
  <c r="FP67" i="14"/>
  <c r="FO67" i="14"/>
  <c r="FN67" i="14"/>
  <c r="FM67" i="14"/>
  <c r="FL67" i="14"/>
  <c r="FK67" i="14"/>
  <c r="FJ67" i="14"/>
  <c r="FI67" i="14"/>
  <c r="EM67" i="14"/>
  <c r="ER67" i="14" s="1"/>
  <c r="EL67" i="14"/>
  <c r="EQ67" i="14" s="1"/>
  <c r="EK67" i="14"/>
  <c r="EP67" i="14" s="1"/>
  <c r="EJ67" i="14"/>
  <c r="EO67" i="14" s="1"/>
  <c r="EI67" i="14"/>
  <c r="EN67" i="14" s="1"/>
  <c r="DQ67" i="14"/>
  <c r="DV67" i="14" s="1"/>
  <c r="DP67" i="14"/>
  <c r="DU67" i="14" s="1"/>
  <c r="DO67" i="14"/>
  <c r="DT67" i="14" s="1"/>
  <c r="DN67" i="14"/>
  <c r="DS67" i="14" s="1"/>
  <c r="DM67" i="14"/>
  <c r="DR67" i="14" s="1"/>
  <c r="CU67" i="14"/>
  <c r="CZ67" i="14" s="1"/>
  <c r="CT67" i="14"/>
  <c r="CY67" i="14" s="1"/>
  <c r="CS67" i="14"/>
  <c r="CX67" i="14" s="1"/>
  <c r="CR67" i="14"/>
  <c r="CW67" i="14" s="1"/>
  <c r="CQ67" i="14"/>
  <c r="CV67" i="14" s="1"/>
  <c r="BY67" i="14"/>
  <c r="CD67" i="14" s="1"/>
  <c r="BX67" i="14"/>
  <c r="CC67" i="14" s="1"/>
  <c r="BW67" i="14"/>
  <c r="CB67" i="14" s="1"/>
  <c r="BV67" i="14"/>
  <c r="CA67" i="14" s="1"/>
  <c r="BU67" i="14"/>
  <c r="BZ67" i="14" s="1"/>
  <c r="BH67" i="14"/>
  <c r="BG67" i="14"/>
  <c r="BF67" i="14"/>
  <c r="BE67" i="14"/>
  <c r="BD67" i="14"/>
  <c r="AQ67" i="14"/>
  <c r="AP67" i="14"/>
  <c r="AO67" i="14"/>
  <c r="AN67" i="14"/>
  <c r="AM67" i="14"/>
  <c r="Z67" i="14"/>
  <c r="Y67" i="14"/>
  <c r="X67" i="14"/>
  <c r="W67" i="14"/>
  <c r="V67" i="14"/>
  <c r="I67" i="14"/>
  <c r="H67" i="14"/>
  <c r="G67" i="14"/>
  <c r="F67" i="14"/>
  <c r="E67" i="14"/>
  <c r="FR66" i="14"/>
  <c r="FQ66" i="14"/>
  <c r="FP66" i="14"/>
  <c r="FO66" i="14"/>
  <c r="FN66" i="14"/>
  <c r="FM66" i="14"/>
  <c r="FL66" i="14"/>
  <c r="FK66" i="14"/>
  <c r="FJ66" i="14"/>
  <c r="FI66" i="14"/>
  <c r="EM66" i="14"/>
  <c r="ER66" i="14" s="1"/>
  <c r="EL66" i="14"/>
  <c r="EQ66" i="14" s="1"/>
  <c r="EK66" i="14"/>
  <c r="EP66" i="14" s="1"/>
  <c r="EJ66" i="14"/>
  <c r="EO66" i="14" s="1"/>
  <c r="EI66" i="14"/>
  <c r="EN66" i="14" s="1"/>
  <c r="DQ66" i="14"/>
  <c r="DV66" i="14" s="1"/>
  <c r="DP66" i="14"/>
  <c r="DU66" i="14" s="1"/>
  <c r="DO66" i="14"/>
  <c r="DT66" i="14" s="1"/>
  <c r="DN66" i="14"/>
  <c r="DS66" i="14" s="1"/>
  <c r="DM66" i="14"/>
  <c r="DR66" i="14" s="1"/>
  <c r="CU66" i="14"/>
  <c r="CZ66" i="14" s="1"/>
  <c r="CT66" i="14"/>
  <c r="CY66" i="14" s="1"/>
  <c r="CS66" i="14"/>
  <c r="CX66" i="14" s="1"/>
  <c r="CR66" i="14"/>
  <c r="CW66" i="14" s="1"/>
  <c r="CQ66" i="14"/>
  <c r="CV66" i="14" s="1"/>
  <c r="BY66" i="14"/>
  <c r="CD66" i="14" s="1"/>
  <c r="BX66" i="14"/>
  <c r="CC66" i="14" s="1"/>
  <c r="BW66" i="14"/>
  <c r="CB66" i="14" s="1"/>
  <c r="BV66" i="14"/>
  <c r="CA66" i="14" s="1"/>
  <c r="BU66" i="14"/>
  <c r="BZ66" i="14" s="1"/>
  <c r="BH66" i="14"/>
  <c r="BG66" i="14"/>
  <c r="BF66" i="14"/>
  <c r="BE66" i="14"/>
  <c r="BD66" i="14"/>
  <c r="AQ66" i="14"/>
  <c r="AP66" i="14"/>
  <c r="AO66" i="14"/>
  <c r="AN66" i="14"/>
  <c r="AM66" i="14"/>
  <c r="Z66" i="14"/>
  <c r="Y66" i="14"/>
  <c r="X66" i="14"/>
  <c r="W66" i="14"/>
  <c r="V66" i="14"/>
  <c r="I66" i="14"/>
  <c r="H66" i="14"/>
  <c r="G66" i="14"/>
  <c r="F66" i="14"/>
  <c r="E66" i="14"/>
  <c r="FR65" i="14"/>
  <c r="FQ65" i="14"/>
  <c r="FP65" i="14"/>
  <c r="FO65" i="14"/>
  <c r="FN65" i="14"/>
  <c r="FM65" i="14"/>
  <c r="FL65" i="14"/>
  <c r="FK65" i="14"/>
  <c r="FJ65" i="14"/>
  <c r="FI65" i="14"/>
  <c r="EM65" i="14"/>
  <c r="ER65" i="14" s="1"/>
  <c r="EL65" i="14"/>
  <c r="EQ65" i="14" s="1"/>
  <c r="EK65" i="14"/>
  <c r="EP65" i="14" s="1"/>
  <c r="EJ65" i="14"/>
  <c r="EO65" i="14" s="1"/>
  <c r="EI65" i="14"/>
  <c r="EN65" i="14" s="1"/>
  <c r="DQ65" i="14"/>
  <c r="DV65" i="14" s="1"/>
  <c r="DP65" i="14"/>
  <c r="DU65" i="14" s="1"/>
  <c r="DO65" i="14"/>
  <c r="DT65" i="14" s="1"/>
  <c r="DN65" i="14"/>
  <c r="DS65" i="14" s="1"/>
  <c r="DM65" i="14"/>
  <c r="DR65" i="14" s="1"/>
  <c r="CU65" i="14"/>
  <c r="CZ65" i="14" s="1"/>
  <c r="CT65" i="14"/>
  <c r="CY65" i="14" s="1"/>
  <c r="CS65" i="14"/>
  <c r="CX65" i="14" s="1"/>
  <c r="CR65" i="14"/>
  <c r="CW65" i="14" s="1"/>
  <c r="CQ65" i="14"/>
  <c r="CV65" i="14" s="1"/>
  <c r="BY65" i="14"/>
  <c r="CD65" i="14" s="1"/>
  <c r="BX65" i="14"/>
  <c r="CC65" i="14" s="1"/>
  <c r="BW65" i="14"/>
  <c r="CB65" i="14" s="1"/>
  <c r="BV65" i="14"/>
  <c r="CA65" i="14" s="1"/>
  <c r="BU65" i="14"/>
  <c r="BZ65" i="14" s="1"/>
  <c r="BH65" i="14"/>
  <c r="BG65" i="14"/>
  <c r="BF65" i="14"/>
  <c r="BE65" i="14"/>
  <c r="BD65" i="14"/>
  <c r="AQ65" i="14"/>
  <c r="AP65" i="14"/>
  <c r="AO65" i="14"/>
  <c r="AN65" i="14"/>
  <c r="AM65" i="14"/>
  <c r="Z65" i="14"/>
  <c r="Y65" i="14"/>
  <c r="X65" i="14"/>
  <c r="W65" i="14"/>
  <c r="V65" i="14"/>
  <c r="I65" i="14"/>
  <c r="H65" i="14"/>
  <c r="G65" i="14"/>
  <c r="F65" i="14"/>
  <c r="E65" i="14"/>
  <c r="FR64" i="14"/>
  <c r="FQ64" i="14"/>
  <c r="FP64" i="14"/>
  <c r="FO64" i="14"/>
  <c r="FN64" i="14"/>
  <c r="FM64" i="14"/>
  <c r="FL64" i="14"/>
  <c r="FK64" i="14"/>
  <c r="FJ64" i="14"/>
  <c r="FI64" i="14"/>
  <c r="EM64" i="14"/>
  <c r="ER64" i="14" s="1"/>
  <c r="EL64" i="14"/>
  <c r="EQ64" i="14" s="1"/>
  <c r="EK64" i="14"/>
  <c r="EP64" i="14" s="1"/>
  <c r="EJ64" i="14"/>
  <c r="EO64" i="14" s="1"/>
  <c r="EI64" i="14"/>
  <c r="EN64" i="14" s="1"/>
  <c r="DQ64" i="14"/>
  <c r="DV64" i="14" s="1"/>
  <c r="DP64" i="14"/>
  <c r="DU64" i="14" s="1"/>
  <c r="DO64" i="14"/>
  <c r="DT64" i="14" s="1"/>
  <c r="DN64" i="14"/>
  <c r="DS64" i="14" s="1"/>
  <c r="DM64" i="14"/>
  <c r="DR64" i="14" s="1"/>
  <c r="CU64" i="14"/>
  <c r="CZ64" i="14" s="1"/>
  <c r="CT64" i="14"/>
  <c r="CY64" i="14" s="1"/>
  <c r="CS64" i="14"/>
  <c r="CX64" i="14" s="1"/>
  <c r="CR64" i="14"/>
  <c r="CW64" i="14" s="1"/>
  <c r="CQ64" i="14"/>
  <c r="CV64" i="14" s="1"/>
  <c r="BY64" i="14"/>
  <c r="CD64" i="14" s="1"/>
  <c r="BX64" i="14"/>
  <c r="CC64" i="14" s="1"/>
  <c r="BW64" i="14"/>
  <c r="CB64" i="14" s="1"/>
  <c r="BV64" i="14"/>
  <c r="CA64" i="14" s="1"/>
  <c r="BU64" i="14"/>
  <c r="BZ64" i="14" s="1"/>
  <c r="BH64" i="14"/>
  <c r="BG64" i="14"/>
  <c r="BF64" i="14"/>
  <c r="BE64" i="14"/>
  <c r="BD64" i="14"/>
  <c r="AQ64" i="14"/>
  <c r="AP64" i="14"/>
  <c r="AO64" i="14"/>
  <c r="AN64" i="14"/>
  <c r="AM64" i="14"/>
  <c r="Z64" i="14"/>
  <c r="Y64" i="14"/>
  <c r="X64" i="14"/>
  <c r="W64" i="14"/>
  <c r="V64" i="14"/>
  <c r="I64" i="14"/>
  <c r="H64" i="14"/>
  <c r="G64" i="14"/>
  <c r="F64" i="14"/>
  <c r="E64" i="14"/>
  <c r="FR63" i="14"/>
  <c r="FQ63" i="14"/>
  <c r="FP63" i="14"/>
  <c r="FO63" i="14"/>
  <c r="FN63" i="14"/>
  <c r="FM63" i="14"/>
  <c r="FL63" i="14"/>
  <c r="FK63" i="14"/>
  <c r="FJ63" i="14"/>
  <c r="FI63" i="14"/>
  <c r="EM63" i="14"/>
  <c r="ER63" i="14" s="1"/>
  <c r="EL63" i="14"/>
  <c r="EQ63" i="14" s="1"/>
  <c r="EK63" i="14"/>
  <c r="EP63" i="14" s="1"/>
  <c r="EJ63" i="14"/>
  <c r="EO63" i="14" s="1"/>
  <c r="EI63" i="14"/>
  <c r="EN63" i="14" s="1"/>
  <c r="DQ63" i="14"/>
  <c r="DV63" i="14" s="1"/>
  <c r="DP63" i="14"/>
  <c r="DU63" i="14" s="1"/>
  <c r="DO63" i="14"/>
  <c r="DT63" i="14" s="1"/>
  <c r="DN63" i="14"/>
  <c r="DM63" i="14"/>
  <c r="DR63" i="14" s="1"/>
  <c r="CU63" i="14"/>
  <c r="CZ63" i="14" s="1"/>
  <c r="CT63" i="14"/>
  <c r="CY63" i="14" s="1"/>
  <c r="CS63" i="14"/>
  <c r="CX63" i="14" s="1"/>
  <c r="CR63" i="14"/>
  <c r="CW63" i="14" s="1"/>
  <c r="CQ63" i="14"/>
  <c r="CV63" i="14" s="1"/>
  <c r="BY63" i="14"/>
  <c r="CD63" i="14" s="1"/>
  <c r="BX63" i="14"/>
  <c r="CC63" i="14" s="1"/>
  <c r="BW63" i="14"/>
  <c r="CB63" i="14" s="1"/>
  <c r="BV63" i="14"/>
  <c r="BU63" i="14"/>
  <c r="BZ63" i="14" s="1"/>
  <c r="BH63" i="14"/>
  <c r="BG63" i="14"/>
  <c r="BF63" i="14"/>
  <c r="BE63" i="14"/>
  <c r="BD63" i="14"/>
  <c r="AQ63" i="14"/>
  <c r="AP63" i="14"/>
  <c r="AO63" i="14"/>
  <c r="AN63" i="14"/>
  <c r="AM63" i="14"/>
  <c r="Z63" i="14"/>
  <c r="Y63" i="14"/>
  <c r="X63" i="14"/>
  <c r="W63" i="14"/>
  <c r="V63" i="14"/>
  <c r="I63" i="14"/>
  <c r="H63" i="14"/>
  <c r="G63" i="14"/>
  <c r="F63" i="14"/>
  <c r="E63" i="14"/>
  <c r="FR62" i="14"/>
  <c r="FQ62" i="14"/>
  <c r="FP62" i="14"/>
  <c r="FO62" i="14"/>
  <c r="FN62" i="14"/>
  <c r="FM62" i="14"/>
  <c r="FL62" i="14"/>
  <c r="FK62" i="14"/>
  <c r="FJ62" i="14"/>
  <c r="FI62" i="14"/>
  <c r="EM62" i="14"/>
  <c r="ER62" i="14" s="1"/>
  <c r="EL62" i="14"/>
  <c r="EQ62" i="14" s="1"/>
  <c r="EK62" i="14"/>
  <c r="EP62" i="14" s="1"/>
  <c r="EJ62" i="14"/>
  <c r="EO62" i="14" s="1"/>
  <c r="EI62" i="14"/>
  <c r="EN62" i="14" s="1"/>
  <c r="DQ62" i="14"/>
  <c r="DV62" i="14" s="1"/>
  <c r="DP62" i="14"/>
  <c r="DU62" i="14" s="1"/>
  <c r="DO62" i="14"/>
  <c r="DT62" i="14" s="1"/>
  <c r="DN62" i="14"/>
  <c r="DS62" i="14" s="1"/>
  <c r="DM62" i="14"/>
  <c r="DR62" i="14" s="1"/>
  <c r="CU62" i="14"/>
  <c r="CZ62" i="14" s="1"/>
  <c r="CT62" i="14"/>
  <c r="CY62" i="14" s="1"/>
  <c r="CS62" i="14"/>
  <c r="CX62" i="14" s="1"/>
  <c r="CR62" i="14"/>
  <c r="CW62" i="14" s="1"/>
  <c r="CQ62" i="14"/>
  <c r="CV62" i="14" s="1"/>
  <c r="BY62" i="14"/>
  <c r="CD62" i="14" s="1"/>
  <c r="BX62" i="14"/>
  <c r="CC62" i="14" s="1"/>
  <c r="BW62" i="14"/>
  <c r="CB62" i="14" s="1"/>
  <c r="BV62" i="14"/>
  <c r="CA62" i="14" s="1"/>
  <c r="BU62" i="14"/>
  <c r="BZ62" i="14" s="1"/>
  <c r="BH62" i="14"/>
  <c r="BG62" i="14"/>
  <c r="BF62" i="14"/>
  <c r="BE62" i="14"/>
  <c r="BD62" i="14"/>
  <c r="AQ62" i="14"/>
  <c r="AP62" i="14"/>
  <c r="AO62" i="14"/>
  <c r="AN62" i="14"/>
  <c r="AM62" i="14"/>
  <c r="Z62" i="14"/>
  <c r="Y62" i="14"/>
  <c r="X62" i="14"/>
  <c r="W62" i="14"/>
  <c r="V62" i="14"/>
  <c r="I62" i="14"/>
  <c r="H62" i="14"/>
  <c r="G62" i="14"/>
  <c r="F62" i="14"/>
  <c r="E62" i="14"/>
  <c r="FR61" i="14"/>
  <c r="FQ61" i="14"/>
  <c r="FP61" i="14"/>
  <c r="FO61" i="14"/>
  <c r="FN61" i="14"/>
  <c r="FM61" i="14"/>
  <c r="FL61" i="14"/>
  <c r="FK61" i="14"/>
  <c r="FJ61" i="14"/>
  <c r="FI61" i="14"/>
  <c r="EM61" i="14"/>
  <c r="ER61" i="14" s="1"/>
  <c r="EL61" i="14"/>
  <c r="EQ61" i="14" s="1"/>
  <c r="EK61" i="14"/>
  <c r="EP61" i="14" s="1"/>
  <c r="EJ61" i="14"/>
  <c r="EO61" i="14" s="1"/>
  <c r="EI61" i="14"/>
  <c r="EN61" i="14" s="1"/>
  <c r="DQ61" i="14"/>
  <c r="DV61" i="14" s="1"/>
  <c r="DP61" i="14"/>
  <c r="DU61" i="14" s="1"/>
  <c r="DO61" i="14"/>
  <c r="DT61" i="14" s="1"/>
  <c r="DN61" i="14"/>
  <c r="DS61" i="14" s="1"/>
  <c r="DM61" i="14"/>
  <c r="DR61" i="14" s="1"/>
  <c r="CU61" i="14"/>
  <c r="CZ61" i="14" s="1"/>
  <c r="CT61" i="14"/>
  <c r="CY61" i="14" s="1"/>
  <c r="CS61" i="14"/>
  <c r="CX61" i="14" s="1"/>
  <c r="CR61" i="14"/>
  <c r="CW61" i="14" s="1"/>
  <c r="CQ61" i="14"/>
  <c r="CV61" i="14" s="1"/>
  <c r="BY61" i="14"/>
  <c r="CD61" i="14" s="1"/>
  <c r="BX61" i="14"/>
  <c r="CC61" i="14" s="1"/>
  <c r="BW61" i="14"/>
  <c r="CB61" i="14" s="1"/>
  <c r="BV61" i="14"/>
  <c r="CA61" i="14" s="1"/>
  <c r="BU61" i="14"/>
  <c r="BZ61" i="14" s="1"/>
  <c r="BH61" i="14"/>
  <c r="BG61" i="14"/>
  <c r="BF61" i="14"/>
  <c r="BE61" i="14"/>
  <c r="BD61" i="14"/>
  <c r="AQ61" i="14"/>
  <c r="AP61" i="14"/>
  <c r="AO61" i="14"/>
  <c r="AN61" i="14"/>
  <c r="AM61" i="14"/>
  <c r="Z61" i="14"/>
  <c r="Y61" i="14"/>
  <c r="X61" i="14"/>
  <c r="W61" i="14"/>
  <c r="V61" i="14"/>
  <c r="I61" i="14"/>
  <c r="H61" i="14"/>
  <c r="G61" i="14"/>
  <c r="F61" i="14"/>
  <c r="E61" i="14"/>
  <c r="FR60" i="14"/>
  <c r="FQ60" i="14"/>
  <c r="FP60" i="14"/>
  <c r="FO60" i="14"/>
  <c r="FN60" i="14"/>
  <c r="FM60" i="14"/>
  <c r="FL60" i="14"/>
  <c r="FK60" i="14"/>
  <c r="FJ60" i="14"/>
  <c r="FI60" i="14"/>
  <c r="EM60" i="14"/>
  <c r="ER60" i="14" s="1"/>
  <c r="EL60" i="14"/>
  <c r="EQ60" i="14" s="1"/>
  <c r="EK60" i="14"/>
  <c r="EP60" i="14" s="1"/>
  <c r="EJ60" i="14"/>
  <c r="EO60" i="14" s="1"/>
  <c r="EI60" i="14"/>
  <c r="EN60" i="14" s="1"/>
  <c r="DQ60" i="14"/>
  <c r="DV60" i="14" s="1"/>
  <c r="DP60" i="14"/>
  <c r="DU60" i="14" s="1"/>
  <c r="DO60" i="14"/>
  <c r="DT60" i="14" s="1"/>
  <c r="DN60" i="14"/>
  <c r="DS60" i="14" s="1"/>
  <c r="DM60" i="14"/>
  <c r="DR60" i="14" s="1"/>
  <c r="CU60" i="14"/>
  <c r="CZ60" i="14" s="1"/>
  <c r="CT60" i="14"/>
  <c r="CY60" i="14" s="1"/>
  <c r="CS60" i="14"/>
  <c r="CX60" i="14" s="1"/>
  <c r="CR60" i="14"/>
  <c r="CW60" i="14" s="1"/>
  <c r="CQ60" i="14"/>
  <c r="CV60" i="14" s="1"/>
  <c r="BY60" i="14"/>
  <c r="CD60" i="14" s="1"/>
  <c r="BX60" i="14"/>
  <c r="CC60" i="14" s="1"/>
  <c r="BW60" i="14"/>
  <c r="CB60" i="14" s="1"/>
  <c r="BV60" i="14"/>
  <c r="CA60" i="14" s="1"/>
  <c r="BU60" i="14"/>
  <c r="BZ60" i="14" s="1"/>
  <c r="BH60" i="14"/>
  <c r="BG60" i="14"/>
  <c r="BF60" i="14"/>
  <c r="BE60" i="14"/>
  <c r="BD60" i="14"/>
  <c r="AQ60" i="14"/>
  <c r="AP60" i="14"/>
  <c r="AO60" i="14"/>
  <c r="AN60" i="14"/>
  <c r="AM60" i="14"/>
  <c r="Z60" i="14"/>
  <c r="Y60" i="14"/>
  <c r="X60" i="14"/>
  <c r="W60" i="14"/>
  <c r="V60" i="14"/>
  <c r="I60" i="14"/>
  <c r="H60" i="14"/>
  <c r="G60" i="14"/>
  <c r="F60" i="14"/>
  <c r="E60" i="14"/>
  <c r="FR59" i="14"/>
  <c r="FQ59" i="14"/>
  <c r="FP59" i="14"/>
  <c r="FO59" i="14"/>
  <c r="FN59" i="14"/>
  <c r="FM59" i="14"/>
  <c r="FL59" i="14"/>
  <c r="FK59" i="14"/>
  <c r="FJ59" i="14"/>
  <c r="FI59" i="14"/>
  <c r="EM59" i="14"/>
  <c r="ER59" i="14" s="1"/>
  <c r="EL59" i="14"/>
  <c r="EQ59" i="14" s="1"/>
  <c r="EK59" i="14"/>
  <c r="EP59" i="14" s="1"/>
  <c r="EJ59" i="14"/>
  <c r="EO59" i="14" s="1"/>
  <c r="EI59" i="14"/>
  <c r="DQ59" i="14"/>
  <c r="DV59" i="14" s="1"/>
  <c r="DP59" i="14"/>
  <c r="DU59" i="14" s="1"/>
  <c r="DO59" i="14"/>
  <c r="DT59" i="14" s="1"/>
  <c r="DN59" i="14"/>
  <c r="DS59" i="14" s="1"/>
  <c r="DM59" i="14"/>
  <c r="CU59" i="14"/>
  <c r="CZ59" i="14" s="1"/>
  <c r="CT59" i="14"/>
  <c r="CY59" i="14" s="1"/>
  <c r="CS59" i="14"/>
  <c r="CX59" i="14" s="1"/>
  <c r="CR59" i="14"/>
  <c r="CW59" i="14" s="1"/>
  <c r="CQ59" i="14"/>
  <c r="BY59" i="14"/>
  <c r="CD59" i="14" s="1"/>
  <c r="BX59" i="14"/>
  <c r="CC59" i="14" s="1"/>
  <c r="BW59" i="14"/>
  <c r="CB59" i="14" s="1"/>
  <c r="BV59" i="14"/>
  <c r="CA59" i="14" s="1"/>
  <c r="BU59" i="14"/>
  <c r="BH59" i="14"/>
  <c r="BG59" i="14"/>
  <c r="BF59" i="14"/>
  <c r="BE59" i="14"/>
  <c r="BD59" i="14"/>
  <c r="AQ59" i="14"/>
  <c r="AP59" i="14"/>
  <c r="AO59" i="14"/>
  <c r="AN59" i="14"/>
  <c r="AM59" i="14"/>
  <c r="Z59" i="14"/>
  <c r="Y59" i="14"/>
  <c r="X59" i="14"/>
  <c r="W59" i="14"/>
  <c r="V59" i="14"/>
  <c r="I59" i="14"/>
  <c r="H59" i="14"/>
  <c r="G59" i="14"/>
  <c r="F59" i="14"/>
  <c r="E59" i="14"/>
  <c r="FR58" i="14"/>
  <c r="FQ58" i="14"/>
  <c r="FP58" i="14"/>
  <c r="FO58" i="14"/>
  <c r="FN58" i="14"/>
  <c r="FM58" i="14"/>
  <c r="FL58" i="14"/>
  <c r="FK58" i="14"/>
  <c r="FJ58" i="14"/>
  <c r="FI58" i="14"/>
  <c r="EM58" i="14"/>
  <c r="ER58" i="14" s="1"/>
  <c r="EL58" i="14"/>
  <c r="EQ58" i="14" s="1"/>
  <c r="EK58" i="14"/>
  <c r="EP58" i="14" s="1"/>
  <c r="EJ58" i="14"/>
  <c r="EO58" i="14" s="1"/>
  <c r="EI58" i="14"/>
  <c r="DQ58" i="14"/>
  <c r="DV58" i="14" s="1"/>
  <c r="DP58" i="14"/>
  <c r="DU58" i="14" s="1"/>
  <c r="DO58" i="14"/>
  <c r="DT58" i="14" s="1"/>
  <c r="DN58" i="14"/>
  <c r="DS58" i="14" s="1"/>
  <c r="DM58" i="14"/>
  <c r="CU58" i="14"/>
  <c r="CZ58" i="14" s="1"/>
  <c r="CT58" i="14"/>
  <c r="CY58" i="14" s="1"/>
  <c r="CS58" i="14"/>
  <c r="CX58" i="14" s="1"/>
  <c r="CR58" i="14"/>
  <c r="CW58" i="14" s="1"/>
  <c r="CQ58" i="14"/>
  <c r="BY58" i="14"/>
  <c r="CD58" i="14" s="1"/>
  <c r="BX58" i="14"/>
  <c r="CC58" i="14" s="1"/>
  <c r="BW58" i="14"/>
  <c r="CB58" i="14" s="1"/>
  <c r="BV58" i="14"/>
  <c r="CA58" i="14" s="1"/>
  <c r="BU58" i="14"/>
  <c r="BH58" i="14"/>
  <c r="BG58" i="14"/>
  <c r="BF58" i="14"/>
  <c r="BE58" i="14"/>
  <c r="BD58" i="14"/>
  <c r="AQ58" i="14"/>
  <c r="AP58" i="14"/>
  <c r="AO58" i="14"/>
  <c r="AN58" i="14"/>
  <c r="AM58" i="14"/>
  <c r="Z58" i="14"/>
  <c r="Y58" i="14"/>
  <c r="X58" i="14"/>
  <c r="W58" i="14"/>
  <c r="V58" i="14"/>
  <c r="I58" i="14"/>
  <c r="H58" i="14"/>
  <c r="G58" i="14"/>
  <c r="F58" i="14"/>
  <c r="E58" i="14"/>
  <c r="FR57" i="14"/>
  <c r="FQ57" i="14"/>
  <c r="FP57" i="14"/>
  <c r="FO57" i="14"/>
  <c r="FN57" i="14"/>
  <c r="FM57" i="14"/>
  <c r="FL57" i="14"/>
  <c r="FK57" i="14"/>
  <c r="FJ57" i="14"/>
  <c r="FI57" i="14"/>
  <c r="EM57" i="14"/>
  <c r="ER57" i="14" s="1"/>
  <c r="EL57" i="14"/>
  <c r="EQ57" i="14" s="1"/>
  <c r="EK57" i="14"/>
  <c r="EP57" i="14" s="1"/>
  <c r="EJ57" i="14"/>
  <c r="EO57" i="14" s="1"/>
  <c r="EI57" i="14"/>
  <c r="DQ57" i="14"/>
  <c r="DV57" i="14" s="1"/>
  <c r="DP57" i="14"/>
  <c r="DU57" i="14" s="1"/>
  <c r="DO57" i="14"/>
  <c r="DT57" i="14" s="1"/>
  <c r="DN57" i="14"/>
  <c r="DS57" i="14" s="1"/>
  <c r="DM57" i="14"/>
  <c r="CU57" i="14"/>
  <c r="CZ57" i="14" s="1"/>
  <c r="CT57" i="14"/>
  <c r="CY57" i="14" s="1"/>
  <c r="CS57" i="14"/>
  <c r="CX57" i="14" s="1"/>
  <c r="CR57" i="14"/>
  <c r="CW57" i="14" s="1"/>
  <c r="CQ57" i="14"/>
  <c r="BY57" i="14"/>
  <c r="CD57" i="14" s="1"/>
  <c r="BX57" i="14"/>
  <c r="CC57" i="14" s="1"/>
  <c r="BW57" i="14"/>
  <c r="CB57" i="14" s="1"/>
  <c r="BV57" i="14"/>
  <c r="CA57" i="14" s="1"/>
  <c r="BU57" i="14"/>
  <c r="BH57" i="14"/>
  <c r="BG57" i="14"/>
  <c r="BF57" i="14"/>
  <c r="BE57" i="14"/>
  <c r="BD57" i="14"/>
  <c r="AQ57" i="14"/>
  <c r="AP57" i="14"/>
  <c r="AO57" i="14"/>
  <c r="AN57" i="14"/>
  <c r="AM57" i="14"/>
  <c r="Z57" i="14"/>
  <c r="Y57" i="14"/>
  <c r="X57" i="14"/>
  <c r="W57" i="14"/>
  <c r="V57" i="14"/>
  <c r="I57" i="14"/>
  <c r="H57" i="14"/>
  <c r="G57" i="14"/>
  <c r="F57" i="14"/>
  <c r="E57" i="14"/>
  <c r="FR56" i="14"/>
  <c r="FQ56" i="14"/>
  <c r="FP56" i="14"/>
  <c r="FO56" i="14"/>
  <c r="FN56" i="14"/>
  <c r="FM56" i="14"/>
  <c r="FL56" i="14"/>
  <c r="FK56" i="14"/>
  <c r="FJ56" i="14"/>
  <c r="FI56" i="14"/>
  <c r="EM56" i="14"/>
  <c r="ER56" i="14" s="1"/>
  <c r="EL56" i="14"/>
  <c r="EQ56" i="14" s="1"/>
  <c r="EK56" i="14"/>
  <c r="EP56" i="14" s="1"/>
  <c r="EJ56" i="14"/>
  <c r="EO56" i="14" s="1"/>
  <c r="EI56" i="14"/>
  <c r="DQ56" i="14"/>
  <c r="DV56" i="14" s="1"/>
  <c r="DP56" i="14"/>
  <c r="DU56" i="14" s="1"/>
  <c r="DO56" i="14"/>
  <c r="DT56" i="14" s="1"/>
  <c r="DN56" i="14"/>
  <c r="DS56" i="14" s="1"/>
  <c r="DM56" i="14"/>
  <c r="CU56" i="14"/>
  <c r="CZ56" i="14" s="1"/>
  <c r="CT56" i="14"/>
  <c r="CY56" i="14" s="1"/>
  <c r="CS56" i="14"/>
  <c r="CX56" i="14" s="1"/>
  <c r="CR56" i="14"/>
  <c r="CW56" i="14" s="1"/>
  <c r="CQ56" i="14"/>
  <c r="BY56" i="14"/>
  <c r="CD56" i="14" s="1"/>
  <c r="BX56" i="14"/>
  <c r="CC56" i="14" s="1"/>
  <c r="BW56" i="14"/>
  <c r="CB56" i="14" s="1"/>
  <c r="BV56" i="14"/>
  <c r="CA56" i="14" s="1"/>
  <c r="BU56" i="14"/>
  <c r="BH56" i="14"/>
  <c r="BG56" i="14"/>
  <c r="BF56" i="14"/>
  <c r="BE56" i="14"/>
  <c r="BD56" i="14"/>
  <c r="AQ56" i="14"/>
  <c r="AP56" i="14"/>
  <c r="AO56" i="14"/>
  <c r="AN56" i="14"/>
  <c r="AM56" i="14"/>
  <c r="Z56" i="14"/>
  <c r="Y56" i="14"/>
  <c r="X56" i="14"/>
  <c r="W56" i="14"/>
  <c r="V56" i="14"/>
  <c r="I56" i="14"/>
  <c r="H56" i="14"/>
  <c r="G56" i="14"/>
  <c r="F56" i="14"/>
  <c r="E56" i="14"/>
  <c r="FR55" i="14"/>
  <c r="FQ55" i="14"/>
  <c r="FP55" i="14"/>
  <c r="FO55" i="14"/>
  <c r="FN55" i="14"/>
  <c r="FM55" i="14"/>
  <c r="FL55" i="14"/>
  <c r="FK55" i="14"/>
  <c r="FJ55" i="14"/>
  <c r="FI55" i="14"/>
  <c r="EM55" i="14"/>
  <c r="ER55" i="14" s="1"/>
  <c r="EL55" i="14"/>
  <c r="EQ55" i="14" s="1"/>
  <c r="EK55" i="14"/>
  <c r="EP55" i="14" s="1"/>
  <c r="EJ55" i="14"/>
  <c r="EO55" i="14" s="1"/>
  <c r="EI55" i="14"/>
  <c r="EN55" i="14" s="1"/>
  <c r="DQ55" i="14"/>
  <c r="DV55" i="14" s="1"/>
  <c r="DP55" i="14"/>
  <c r="DU55" i="14" s="1"/>
  <c r="DO55" i="14"/>
  <c r="DN55" i="14"/>
  <c r="DS55" i="14" s="1"/>
  <c r="DM55" i="14"/>
  <c r="DR55" i="14" s="1"/>
  <c r="CU55" i="14"/>
  <c r="CZ55" i="14" s="1"/>
  <c r="CT55" i="14"/>
  <c r="CY55" i="14" s="1"/>
  <c r="CS55" i="14"/>
  <c r="CX55" i="14" s="1"/>
  <c r="CR55" i="14"/>
  <c r="CW55" i="14" s="1"/>
  <c r="CQ55" i="14"/>
  <c r="CV55" i="14" s="1"/>
  <c r="BY55" i="14"/>
  <c r="CD55" i="14" s="1"/>
  <c r="BX55" i="14"/>
  <c r="CC55" i="14" s="1"/>
  <c r="BW55" i="14"/>
  <c r="BV55" i="14"/>
  <c r="CA55" i="14" s="1"/>
  <c r="BU55" i="14"/>
  <c r="BZ55" i="14" s="1"/>
  <c r="BH55" i="14"/>
  <c r="BG55" i="14"/>
  <c r="BF55" i="14"/>
  <c r="BE55" i="14"/>
  <c r="BD55" i="14"/>
  <c r="AQ55" i="14"/>
  <c r="AP55" i="14"/>
  <c r="AO55" i="14"/>
  <c r="AN55" i="14"/>
  <c r="AM55" i="14"/>
  <c r="Z55" i="14"/>
  <c r="Y55" i="14"/>
  <c r="X55" i="14"/>
  <c r="W55" i="14"/>
  <c r="V55" i="14"/>
  <c r="I55" i="14"/>
  <c r="H55" i="14"/>
  <c r="G55" i="14"/>
  <c r="F55" i="14"/>
  <c r="E55" i="14"/>
  <c r="FR54" i="14"/>
  <c r="FQ54" i="14"/>
  <c r="FP54" i="14"/>
  <c r="FO54" i="14"/>
  <c r="FN54" i="14"/>
  <c r="FM54" i="14"/>
  <c r="FL54" i="14"/>
  <c r="FK54" i="14"/>
  <c r="FJ54" i="14"/>
  <c r="FI54" i="14"/>
  <c r="EM54" i="14"/>
  <c r="ER54" i="14" s="1"/>
  <c r="EL54" i="14"/>
  <c r="EQ54" i="14" s="1"/>
  <c r="EK54" i="14"/>
  <c r="EJ54" i="14"/>
  <c r="EO54" i="14" s="1"/>
  <c r="EI54" i="14"/>
  <c r="EN54" i="14" s="1"/>
  <c r="DQ54" i="14"/>
  <c r="DV54" i="14" s="1"/>
  <c r="DP54" i="14"/>
  <c r="DU54" i="14" s="1"/>
  <c r="DO54" i="14"/>
  <c r="DT54" i="14" s="1"/>
  <c r="DN54" i="14"/>
  <c r="DS54" i="14" s="1"/>
  <c r="DM54" i="14"/>
  <c r="DR54" i="14" s="1"/>
  <c r="CU54" i="14"/>
  <c r="CZ54" i="14" s="1"/>
  <c r="CT54" i="14"/>
  <c r="CY54" i="14" s="1"/>
  <c r="CS54" i="14"/>
  <c r="CR54" i="14"/>
  <c r="CW54" i="14" s="1"/>
  <c r="CQ54" i="14"/>
  <c r="CV54" i="14" s="1"/>
  <c r="BY54" i="14"/>
  <c r="CD54" i="14" s="1"/>
  <c r="BX54" i="14"/>
  <c r="CC54" i="14" s="1"/>
  <c r="BW54" i="14"/>
  <c r="CB54" i="14" s="1"/>
  <c r="BV54" i="14"/>
  <c r="CA54" i="14" s="1"/>
  <c r="BU54" i="14"/>
  <c r="BH54" i="14"/>
  <c r="BG54" i="14"/>
  <c r="BF54" i="14"/>
  <c r="BE54" i="14"/>
  <c r="BD54" i="14"/>
  <c r="AQ54" i="14"/>
  <c r="AP54" i="14"/>
  <c r="AO54" i="14"/>
  <c r="AN54" i="14"/>
  <c r="AM54" i="14"/>
  <c r="Z54" i="14"/>
  <c r="Y54" i="14"/>
  <c r="X54" i="14"/>
  <c r="W54" i="14"/>
  <c r="V54" i="14"/>
  <c r="I54" i="14"/>
  <c r="H54" i="14"/>
  <c r="G54" i="14"/>
  <c r="F54" i="14"/>
  <c r="E54" i="14"/>
  <c r="FR53" i="14"/>
  <c r="FQ53" i="14"/>
  <c r="FP53" i="14"/>
  <c r="FO53" i="14"/>
  <c r="FN53" i="14"/>
  <c r="FM53" i="14"/>
  <c r="FL53" i="14"/>
  <c r="FK53" i="14"/>
  <c r="FJ53" i="14"/>
  <c r="FI53" i="14"/>
  <c r="EM53" i="14"/>
  <c r="ER53" i="14" s="1"/>
  <c r="EL53" i="14"/>
  <c r="EQ53" i="14" s="1"/>
  <c r="EK53" i="14"/>
  <c r="EP53" i="14" s="1"/>
  <c r="EJ53" i="14"/>
  <c r="EO53" i="14" s="1"/>
  <c r="EI53" i="14"/>
  <c r="EN53" i="14" s="1"/>
  <c r="DQ53" i="14"/>
  <c r="DV53" i="14" s="1"/>
  <c r="DP53" i="14"/>
  <c r="DU53" i="14" s="1"/>
  <c r="DO53" i="14"/>
  <c r="DT53" i="14" s="1"/>
  <c r="DN53" i="14"/>
  <c r="DS53" i="14" s="1"/>
  <c r="DM53" i="14"/>
  <c r="DR53" i="14" s="1"/>
  <c r="CU53" i="14"/>
  <c r="CZ53" i="14" s="1"/>
  <c r="CT53" i="14"/>
  <c r="CY53" i="14" s="1"/>
  <c r="CS53" i="14"/>
  <c r="CX53" i="14" s="1"/>
  <c r="CR53" i="14"/>
  <c r="CW53" i="14" s="1"/>
  <c r="CQ53" i="14"/>
  <c r="BY53" i="14"/>
  <c r="CD53" i="14" s="1"/>
  <c r="BX53" i="14"/>
  <c r="CC53" i="14" s="1"/>
  <c r="BW53" i="14"/>
  <c r="BV53" i="14"/>
  <c r="CA53" i="14" s="1"/>
  <c r="BU53" i="14"/>
  <c r="BZ53" i="14" s="1"/>
  <c r="BH53" i="14"/>
  <c r="BG53" i="14"/>
  <c r="BF53" i="14"/>
  <c r="BE53" i="14"/>
  <c r="BD53" i="14"/>
  <c r="AQ53" i="14"/>
  <c r="AP53" i="14"/>
  <c r="AO53" i="14"/>
  <c r="AN53" i="14"/>
  <c r="AM53" i="14"/>
  <c r="Z53" i="14"/>
  <c r="Y53" i="14"/>
  <c r="X53" i="14"/>
  <c r="W53" i="14"/>
  <c r="V53" i="14"/>
  <c r="I53" i="14"/>
  <c r="H53" i="14"/>
  <c r="G53" i="14"/>
  <c r="F53" i="14"/>
  <c r="E53" i="14"/>
  <c r="FR52" i="14"/>
  <c r="FQ52" i="14"/>
  <c r="FP52" i="14"/>
  <c r="FO52" i="14"/>
  <c r="FN52" i="14"/>
  <c r="FM52" i="14"/>
  <c r="FL52" i="14"/>
  <c r="FK52" i="14"/>
  <c r="FJ52" i="14"/>
  <c r="FI52" i="14"/>
  <c r="EM52" i="14"/>
  <c r="ER52" i="14" s="1"/>
  <c r="EL52" i="14"/>
  <c r="EQ52" i="14" s="1"/>
  <c r="EK52" i="14"/>
  <c r="EP52" i="14" s="1"/>
  <c r="EJ52" i="14"/>
  <c r="EO52" i="14" s="1"/>
  <c r="EI52" i="14"/>
  <c r="EN52" i="14" s="1"/>
  <c r="DQ52" i="14"/>
  <c r="DV52" i="14" s="1"/>
  <c r="DP52" i="14"/>
  <c r="DU52" i="14" s="1"/>
  <c r="DO52" i="14"/>
  <c r="DT52" i="14" s="1"/>
  <c r="DN52" i="14"/>
  <c r="DS52" i="14" s="1"/>
  <c r="DM52" i="14"/>
  <c r="CU52" i="14"/>
  <c r="CZ52" i="14" s="1"/>
  <c r="CT52" i="14"/>
  <c r="CY52" i="14" s="1"/>
  <c r="CS52" i="14"/>
  <c r="CR52" i="14"/>
  <c r="CW52" i="14" s="1"/>
  <c r="CQ52" i="14"/>
  <c r="CV52" i="14" s="1"/>
  <c r="BY52" i="14"/>
  <c r="CD52" i="14" s="1"/>
  <c r="BX52" i="14"/>
  <c r="CC52" i="14" s="1"/>
  <c r="BW52" i="14"/>
  <c r="CB52" i="14" s="1"/>
  <c r="BV52" i="14"/>
  <c r="CA52" i="14" s="1"/>
  <c r="BU52" i="14"/>
  <c r="BH52" i="14"/>
  <c r="BG52" i="14"/>
  <c r="BF52" i="14"/>
  <c r="BE52" i="14"/>
  <c r="BD52" i="14"/>
  <c r="AQ52" i="14"/>
  <c r="AP52" i="14"/>
  <c r="AO52" i="14"/>
  <c r="AN52" i="14"/>
  <c r="AM52" i="14"/>
  <c r="Z52" i="14"/>
  <c r="Y52" i="14"/>
  <c r="X52" i="14"/>
  <c r="W52" i="14"/>
  <c r="V52" i="14"/>
  <c r="I52" i="14"/>
  <c r="H52" i="14"/>
  <c r="G52" i="14"/>
  <c r="F52" i="14"/>
  <c r="E52" i="14"/>
  <c r="FR51" i="14"/>
  <c r="FQ51" i="14"/>
  <c r="FP51" i="14"/>
  <c r="FO51" i="14"/>
  <c r="FN51" i="14"/>
  <c r="FM51" i="14"/>
  <c r="FL51" i="14"/>
  <c r="FK51" i="14"/>
  <c r="FJ51" i="14"/>
  <c r="FI51" i="14"/>
  <c r="EM51" i="14"/>
  <c r="ER51" i="14" s="1"/>
  <c r="EL51" i="14"/>
  <c r="EQ51" i="14" s="1"/>
  <c r="EK51" i="14"/>
  <c r="EP51" i="14" s="1"/>
  <c r="EJ51" i="14"/>
  <c r="EO51" i="14" s="1"/>
  <c r="EI51" i="14"/>
  <c r="EN51" i="14" s="1"/>
  <c r="DQ51" i="14"/>
  <c r="DV51" i="14" s="1"/>
  <c r="DP51" i="14"/>
  <c r="DU51" i="14" s="1"/>
  <c r="DO51" i="14"/>
  <c r="DT51" i="14" s="1"/>
  <c r="DN51" i="14"/>
  <c r="DS51" i="14" s="1"/>
  <c r="DM51" i="14"/>
  <c r="DR51" i="14" s="1"/>
  <c r="CU51" i="14"/>
  <c r="CZ51" i="14" s="1"/>
  <c r="CT51" i="14"/>
  <c r="CY51" i="14" s="1"/>
  <c r="CS51" i="14"/>
  <c r="CX51" i="14" s="1"/>
  <c r="CR51" i="14"/>
  <c r="CW51" i="14" s="1"/>
  <c r="CQ51" i="14"/>
  <c r="BY51" i="14"/>
  <c r="CD51" i="14" s="1"/>
  <c r="BX51" i="14"/>
  <c r="CC51" i="14" s="1"/>
  <c r="BW51" i="14"/>
  <c r="BV51" i="14"/>
  <c r="CA51" i="14" s="1"/>
  <c r="BU51" i="14"/>
  <c r="BZ51" i="14" s="1"/>
  <c r="BH51" i="14"/>
  <c r="BG51" i="14"/>
  <c r="BF51" i="14"/>
  <c r="BE51" i="14"/>
  <c r="BD51" i="14"/>
  <c r="AQ51" i="14"/>
  <c r="AP51" i="14"/>
  <c r="AO51" i="14"/>
  <c r="AN51" i="14"/>
  <c r="AM51" i="14"/>
  <c r="Z51" i="14"/>
  <c r="Y51" i="14"/>
  <c r="X51" i="14"/>
  <c r="W51" i="14"/>
  <c r="V51" i="14"/>
  <c r="I51" i="14"/>
  <c r="H51" i="14"/>
  <c r="G51" i="14"/>
  <c r="F51" i="14"/>
  <c r="E51" i="14"/>
  <c r="FR50" i="14"/>
  <c r="FQ50" i="14"/>
  <c r="FP50" i="14"/>
  <c r="FO50" i="14"/>
  <c r="FN50" i="14"/>
  <c r="FM50" i="14"/>
  <c r="FL50" i="14"/>
  <c r="FK50" i="14"/>
  <c r="FJ50" i="14"/>
  <c r="FI50" i="14"/>
  <c r="EM50" i="14"/>
  <c r="ER50" i="14" s="1"/>
  <c r="EL50" i="14"/>
  <c r="EQ50" i="14" s="1"/>
  <c r="EK50" i="14"/>
  <c r="EP50" i="14" s="1"/>
  <c r="EJ50" i="14"/>
  <c r="EO50" i="14" s="1"/>
  <c r="EI50" i="14"/>
  <c r="EN50" i="14" s="1"/>
  <c r="DQ50" i="14"/>
  <c r="DV50" i="14" s="1"/>
  <c r="DP50" i="14"/>
  <c r="DU50" i="14" s="1"/>
  <c r="DO50" i="14"/>
  <c r="DT50" i="14" s="1"/>
  <c r="DN50" i="14"/>
  <c r="DS50" i="14" s="1"/>
  <c r="DM50" i="14"/>
  <c r="CU50" i="14"/>
  <c r="CZ50" i="14" s="1"/>
  <c r="CT50" i="14"/>
  <c r="CY50" i="14" s="1"/>
  <c r="CS50" i="14"/>
  <c r="CR50" i="14"/>
  <c r="CW50" i="14" s="1"/>
  <c r="CQ50" i="14"/>
  <c r="CV50" i="14" s="1"/>
  <c r="BY50" i="14"/>
  <c r="CD50" i="14" s="1"/>
  <c r="BX50" i="14"/>
  <c r="CC50" i="14" s="1"/>
  <c r="BW50" i="14"/>
  <c r="CB50" i="14" s="1"/>
  <c r="BV50" i="14"/>
  <c r="CA50" i="14" s="1"/>
  <c r="BU50" i="14"/>
  <c r="BH50" i="14"/>
  <c r="BG50" i="14"/>
  <c r="BF50" i="14"/>
  <c r="BE50" i="14"/>
  <c r="BD50" i="14"/>
  <c r="AQ50" i="14"/>
  <c r="AP50" i="14"/>
  <c r="AO50" i="14"/>
  <c r="AN50" i="14"/>
  <c r="AM50" i="14"/>
  <c r="Z50" i="14"/>
  <c r="Y50" i="14"/>
  <c r="X50" i="14"/>
  <c r="W50" i="14"/>
  <c r="V50" i="14"/>
  <c r="I50" i="14"/>
  <c r="H50" i="14"/>
  <c r="G50" i="14"/>
  <c r="F50" i="14"/>
  <c r="E50" i="14"/>
  <c r="FR49" i="14"/>
  <c r="FQ49" i="14"/>
  <c r="FP49" i="14"/>
  <c r="FO49" i="14"/>
  <c r="FN49" i="14"/>
  <c r="FM49" i="14"/>
  <c r="FL49" i="14"/>
  <c r="FK49" i="14"/>
  <c r="FJ49" i="14"/>
  <c r="FI49" i="14"/>
  <c r="EM49" i="14"/>
  <c r="ER49" i="14" s="1"/>
  <c r="EL49" i="14"/>
  <c r="EQ49" i="14" s="1"/>
  <c r="EK49" i="14"/>
  <c r="EP49" i="14" s="1"/>
  <c r="EJ49" i="14"/>
  <c r="EO49" i="14" s="1"/>
  <c r="EI49" i="14"/>
  <c r="EN49" i="14" s="1"/>
  <c r="DQ49" i="14"/>
  <c r="DV49" i="14" s="1"/>
  <c r="DP49" i="14"/>
  <c r="DU49" i="14" s="1"/>
  <c r="DO49" i="14"/>
  <c r="DT49" i="14" s="1"/>
  <c r="DN49" i="14"/>
  <c r="DS49" i="14" s="1"/>
  <c r="DM49" i="14"/>
  <c r="DR49" i="14" s="1"/>
  <c r="CU49" i="14"/>
  <c r="CZ49" i="14" s="1"/>
  <c r="CT49" i="14"/>
  <c r="CY49" i="14" s="1"/>
  <c r="CS49" i="14"/>
  <c r="CX49" i="14" s="1"/>
  <c r="CR49" i="14"/>
  <c r="CW49" i="14" s="1"/>
  <c r="CQ49" i="14"/>
  <c r="BY49" i="14"/>
  <c r="CD49" i="14" s="1"/>
  <c r="BX49" i="14"/>
  <c r="CC49" i="14" s="1"/>
  <c r="BW49" i="14"/>
  <c r="BV49" i="14"/>
  <c r="CA49" i="14" s="1"/>
  <c r="BU49" i="14"/>
  <c r="BZ49" i="14" s="1"/>
  <c r="BH49" i="14"/>
  <c r="BG49" i="14"/>
  <c r="BF49" i="14"/>
  <c r="BE49" i="14"/>
  <c r="BD49" i="14"/>
  <c r="AQ49" i="14"/>
  <c r="AP49" i="14"/>
  <c r="AO49" i="14"/>
  <c r="AN49" i="14"/>
  <c r="AM49" i="14"/>
  <c r="Z49" i="14"/>
  <c r="Y49" i="14"/>
  <c r="X49" i="14"/>
  <c r="W49" i="14"/>
  <c r="V49" i="14"/>
  <c r="I49" i="14"/>
  <c r="H49" i="14"/>
  <c r="G49" i="14"/>
  <c r="F49" i="14"/>
  <c r="E49" i="14"/>
  <c r="FR48" i="14"/>
  <c r="FQ48" i="14"/>
  <c r="FP48" i="14"/>
  <c r="FO48" i="14"/>
  <c r="FN48" i="14"/>
  <c r="FM48" i="14"/>
  <c r="FL48" i="14"/>
  <c r="FK48" i="14"/>
  <c r="FJ48" i="14"/>
  <c r="FI48" i="14"/>
  <c r="EM48" i="14"/>
  <c r="ER48" i="14" s="1"/>
  <c r="EL48" i="14"/>
  <c r="EQ48" i="14" s="1"/>
  <c r="EK48" i="14"/>
  <c r="EP48" i="14" s="1"/>
  <c r="EJ48" i="14"/>
  <c r="EO48" i="14" s="1"/>
  <c r="EI48" i="14"/>
  <c r="EN48" i="14" s="1"/>
  <c r="DQ48" i="14"/>
  <c r="DV48" i="14" s="1"/>
  <c r="DP48" i="14"/>
  <c r="DU48" i="14" s="1"/>
  <c r="DO48" i="14"/>
  <c r="DT48" i="14" s="1"/>
  <c r="DN48" i="14"/>
  <c r="DS48" i="14" s="1"/>
  <c r="DM48" i="14"/>
  <c r="CU48" i="14"/>
  <c r="CZ48" i="14" s="1"/>
  <c r="CT48" i="14"/>
  <c r="CY48" i="14" s="1"/>
  <c r="CS48" i="14"/>
  <c r="CR48" i="14"/>
  <c r="CW48" i="14" s="1"/>
  <c r="CQ48" i="14"/>
  <c r="CV48" i="14" s="1"/>
  <c r="BY48" i="14"/>
  <c r="CD48" i="14" s="1"/>
  <c r="BX48" i="14"/>
  <c r="CC48" i="14" s="1"/>
  <c r="BW48" i="14"/>
  <c r="CB48" i="14" s="1"/>
  <c r="BV48" i="14"/>
  <c r="CA48" i="14" s="1"/>
  <c r="BU48" i="14"/>
  <c r="BZ48" i="14" s="1"/>
  <c r="BH48" i="14"/>
  <c r="BG48" i="14"/>
  <c r="BF48" i="14"/>
  <c r="BE48" i="14"/>
  <c r="BD48" i="14"/>
  <c r="AQ48" i="14"/>
  <c r="AP48" i="14"/>
  <c r="AO48" i="14"/>
  <c r="AN48" i="14"/>
  <c r="AM48" i="14"/>
  <c r="Z48" i="14"/>
  <c r="Y48" i="14"/>
  <c r="X48" i="14"/>
  <c r="W48" i="14"/>
  <c r="V48" i="14"/>
  <c r="I48" i="14"/>
  <c r="H48" i="14"/>
  <c r="G48" i="14"/>
  <c r="F48" i="14"/>
  <c r="E48" i="14"/>
  <c r="FR47" i="14"/>
  <c r="FQ47" i="14"/>
  <c r="FP47" i="14"/>
  <c r="FO47" i="14"/>
  <c r="FN47" i="14"/>
  <c r="FM47" i="14"/>
  <c r="FL47" i="14"/>
  <c r="FK47" i="14"/>
  <c r="FJ47" i="14"/>
  <c r="FI47" i="14"/>
  <c r="EM47" i="14"/>
  <c r="ER47" i="14" s="1"/>
  <c r="EL47" i="14"/>
  <c r="EQ47" i="14" s="1"/>
  <c r="EK47" i="14"/>
  <c r="EP47" i="14" s="1"/>
  <c r="EJ47" i="14"/>
  <c r="EO47" i="14" s="1"/>
  <c r="EI47" i="14"/>
  <c r="EN47" i="14" s="1"/>
  <c r="DQ47" i="14"/>
  <c r="DV47" i="14" s="1"/>
  <c r="DP47" i="14"/>
  <c r="DU47" i="14" s="1"/>
  <c r="DO47" i="14"/>
  <c r="DT47" i="14" s="1"/>
  <c r="DN47" i="14"/>
  <c r="DS47" i="14" s="1"/>
  <c r="DM47" i="14"/>
  <c r="DR47" i="14" s="1"/>
  <c r="CU47" i="14"/>
  <c r="CZ47" i="14" s="1"/>
  <c r="CT47" i="14"/>
  <c r="CY47" i="14" s="1"/>
  <c r="CS47" i="14"/>
  <c r="CX47" i="14" s="1"/>
  <c r="CR47" i="14"/>
  <c r="CW47" i="14" s="1"/>
  <c r="CQ47" i="14"/>
  <c r="BY47" i="14"/>
  <c r="CD47" i="14" s="1"/>
  <c r="BX47" i="14"/>
  <c r="CC47" i="14" s="1"/>
  <c r="BW47" i="14"/>
  <c r="CB47" i="14" s="1"/>
  <c r="BV47" i="14"/>
  <c r="CA47" i="14" s="1"/>
  <c r="BU47" i="14"/>
  <c r="BZ47" i="14" s="1"/>
  <c r="BH47" i="14"/>
  <c r="BG47" i="14"/>
  <c r="BF47" i="14"/>
  <c r="BE47" i="14"/>
  <c r="BD47" i="14"/>
  <c r="AQ47" i="14"/>
  <c r="AP47" i="14"/>
  <c r="AO47" i="14"/>
  <c r="AN47" i="14"/>
  <c r="AM47" i="14"/>
  <c r="Z47" i="14"/>
  <c r="Y47" i="14"/>
  <c r="X47" i="14"/>
  <c r="W47" i="14"/>
  <c r="V47" i="14"/>
  <c r="I47" i="14"/>
  <c r="H47" i="14"/>
  <c r="G47" i="14"/>
  <c r="F47" i="14"/>
  <c r="E47" i="14"/>
  <c r="FR46" i="14"/>
  <c r="FQ46" i="14"/>
  <c r="FP46" i="14"/>
  <c r="FO46" i="14"/>
  <c r="FN46" i="14"/>
  <c r="FM46" i="14"/>
  <c r="FL46" i="14"/>
  <c r="FK46" i="14"/>
  <c r="FJ46" i="14"/>
  <c r="FI46" i="14"/>
  <c r="EM46" i="14"/>
  <c r="ER46" i="14" s="1"/>
  <c r="EL46" i="14"/>
  <c r="EQ46" i="14" s="1"/>
  <c r="EK46" i="14"/>
  <c r="EP46" i="14" s="1"/>
  <c r="EJ46" i="14"/>
  <c r="EO46" i="14" s="1"/>
  <c r="EI46" i="14"/>
  <c r="EN46" i="14" s="1"/>
  <c r="DQ46" i="14"/>
  <c r="DV46" i="14" s="1"/>
  <c r="DP46" i="14"/>
  <c r="DU46" i="14" s="1"/>
  <c r="DO46" i="14"/>
  <c r="DT46" i="14" s="1"/>
  <c r="DN46" i="14"/>
  <c r="DS46" i="14" s="1"/>
  <c r="DM46" i="14"/>
  <c r="DR46" i="14" s="1"/>
  <c r="CU46" i="14"/>
  <c r="CZ46" i="14" s="1"/>
  <c r="CT46" i="14"/>
  <c r="CY46" i="14" s="1"/>
  <c r="CS46" i="14"/>
  <c r="CX46" i="14" s="1"/>
  <c r="CR46" i="14"/>
  <c r="CW46" i="14" s="1"/>
  <c r="CQ46" i="14"/>
  <c r="CV46" i="14" s="1"/>
  <c r="BY46" i="14"/>
  <c r="CD46" i="14" s="1"/>
  <c r="BX46" i="14"/>
  <c r="CC46" i="14" s="1"/>
  <c r="BW46" i="14"/>
  <c r="CB46" i="14" s="1"/>
  <c r="BV46" i="14"/>
  <c r="CA46" i="14" s="1"/>
  <c r="BU46" i="14"/>
  <c r="BH46" i="14"/>
  <c r="BG46" i="14"/>
  <c r="BF46" i="14"/>
  <c r="BE46" i="14"/>
  <c r="BD46" i="14"/>
  <c r="AQ46" i="14"/>
  <c r="AP46" i="14"/>
  <c r="AO46" i="14"/>
  <c r="AN46" i="14"/>
  <c r="AM46" i="14"/>
  <c r="Z46" i="14"/>
  <c r="Y46" i="14"/>
  <c r="X46" i="14"/>
  <c r="W46" i="14"/>
  <c r="V46" i="14"/>
  <c r="I46" i="14"/>
  <c r="H46" i="14"/>
  <c r="G46" i="14"/>
  <c r="F46" i="14"/>
  <c r="E46" i="14"/>
  <c r="FR45" i="14"/>
  <c r="FQ45" i="14"/>
  <c r="FP45" i="14"/>
  <c r="FO45" i="14"/>
  <c r="FN45" i="14"/>
  <c r="FM45" i="14"/>
  <c r="FL45" i="14"/>
  <c r="FK45" i="14"/>
  <c r="FJ45" i="14"/>
  <c r="FI45" i="14"/>
  <c r="EM45" i="14"/>
  <c r="ER45" i="14" s="1"/>
  <c r="EL45" i="14"/>
  <c r="EQ45" i="14" s="1"/>
  <c r="EK45" i="14"/>
  <c r="EP45" i="14" s="1"/>
  <c r="EJ45" i="14"/>
  <c r="EO45" i="14" s="1"/>
  <c r="EI45" i="14"/>
  <c r="DQ45" i="14"/>
  <c r="DV45" i="14" s="1"/>
  <c r="DP45" i="14"/>
  <c r="DU45" i="14" s="1"/>
  <c r="DO45" i="14"/>
  <c r="DT45" i="14" s="1"/>
  <c r="DN45" i="14"/>
  <c r="DS45" i="14" s="1"/>
  <c r="DM45" i="14"/>
  <c r="DR45" i="14" s="1"/>
  <c r="CU45" i="14"/>
  <c r="CZ45" i="14" s="1"/>
  <c r="CT45" i="14"/>
  <c r="CY45" i="14" s="1"/>
  <c r="CS45" i="14"/>
  <c r="CX45" i="14" s="1"/>
  <c r="CR45" i="14"/>
  <c r="CW45" i="14" s="1"/>
  <c r="CQ45" i="14"/>
  <c r="BY45" i="14"/>
  <c r="CD45" i="14" s="1"/>
  <c r="BX45" i="14"/>
  <c r="CC45" i="14" s="1"/>
  <c r="BW45" i="14"/>
  <c r="CB45" i="14" s="1"/>
  <c r="BV45" i="14"/>
  <c r="CA45" i="14" s="1"/>
  <c r="BU45" i="14"/>
  <c r="BZ45" i="14" s="1"/>
  <c r="BH45" i="14"/>
  <c r="BG45" i="14"/>
  <c r="BF45" i="14"/>
  <c r="BE45" i="14"/>
  <c r="BD45" i="14"/>
  <c r="AQ45" i="14"/>
  <c r="AP45" i="14"/>
  <c r="AO45" i="14"/>
  <c r="AN45" i="14"/>
  <c r="AM45" i="14"/>
  <c r="Z45" i="14"/>
  <c r="Y45" i="14"/>
  <c r="X45" i="14"/>
  <c r="W45" i="14"/>
  <c r="V45" i="14"/>
  <c r="I45" i="14"/>
  <c r="H45" i="14"/>
  <c r="G45" i="14"/>
  <c r="F45" i="14"/>
  <c r="E45" i="14"/>
  <c r="FR44" i="14"/>
  <c r="FQ44" i="14"/>
  <c r="FP44" i="14"/>
  <c r="FO44" i="14"/>
  <c r="FN44" i="14"/>
  <c r="FM44" i="14"/>
  <c r="FL44" i="14"/>
  <c r="FK44" i="14"/>
  <c r="FJ44" i="14"/>
  <c r="FI44" i="14"/>
  <c r="EM44" i="14"/>
  <c r="ER44" i="14" s="1"/>
  <c r="EL44" i="14"/>
  <c r="EQ44" i="14" s="1"/>
  <c r="EK44" i="14"/>
  <c r="EP44" i="14" s="1"/>
  <c r="EJ44" i="14"/>
  <c r="EO44" i="14" s="1"/>
  <c r="EI44" i="14"/>
  <c r="EN44" i="14" s="1"/>
  <c r="DQ44" i="14"/>
  <c r="DV44" i="14" s="1"/>
  <c r="DP44" i="14"/>
  <c r="DU44" i="14" s="1"/>
  <c r="DO44" i="14"/>
  <c r="DT44" i="14" s="1"/>
  <c r="DN44" i="14"/>
  <c r="DS44" i="14" s="1"/>
  <c r="DM44" i="14"/>
  <c r="CU44" i="14"/>
  <c r="CZ44" i="14" s="1"/>
  <c r="CT44" i="14"/>
  <c r="CY44" i="14" s="1"/>
  <c r="CS44" i="14"/>
  <c r="CX44" i="14" s="1"/>
  <c r="CR44" i="14"/>
  <c r="CW44" i="14" s="1"/>
  <c r="CQ44" i="14"/>
  <c r="CV44" i="14" s="1"/>
  <c r="BY44" i="14"/>
  <c r="CD44" i="14" s="1"/>
  <c r="BX44" i="14"/>
  <c r="CC44" i="14" s="1"/>
  <c r="BW44" i="14"/>
  <c r="CB44" i="14" s="1"/>
  <c r="BV44" i="14"/>
  <c r="CA44" i="14" s="1"/>
  <c r="BU44" i="14"/>
  <c r="BH44" i="14"/>
  <c r="BG44" i="14"/>
  <c r="BF44" i="14"/>
  <c r="BE44" i="14"/>
  <c r="BD44" i="14"/>
  <c r="AQ44" i="14"/>
  <c r="AP44" i="14"/>
  <c r="AO44" i="14"/>
  <c r="AN44" i="14"/>
  <c r="AM44" i="14"/>
  <c r="Z44" i="14"/>
  <c r="Y44" i="14"/>
  <c r="X44" i="14"/>
  <c r="W44" i="14"/>
  <c r="V44" i="14"/>
  <c r="I44" i="14"/>
  <c r="H44" i="14"/>
  <c r="G44" i="14"/>
  <c r="F44" i="14"/>
  <c r="E44" i="14"/>
  <c r="FR43" i="14"/>
  <c r="FQ43" i="14"/>
  <c r="FP43" i="14"/>
  <c r="FO43" i="14"/>
  <c r="FN43" i="14"/>
  <c r="FM43" i="14"/>
  <c r="FL43" i="14"/>
  <c r="FK43" i="14"/>
  <c r="FJ43" i="14"/>
  <c r="FI43" i="14"/>
  <c r="EM43" i="14"/>
  <c r="ER43" i="14" s="1"/>
  <c r="EL43" i="14"/>
  <c r="EQ43" i="14" s="1"/>
  <c r="EK43" i="14"/>
  <c r="EP43" i="14" s="1"/>
  <c r="EJ43" i="14"/>
  <c r="EO43" i="14" s="1"/>
  <c r="EI43" i="14"/>
  <c r="DQ43" i="14"/>
  <c r="DV43" i="14" s="1"/>
  <c r="DP43" i="14"/>
  <c r="DU43" i="14" s="1"/>
  <c r="DO43" i="14"/>
  <c r="DT43" i="14" s="1"/>
  <c r="DN43" i="14"/>
  <c r="DS43" i="14" s="1"/>
  <c r="DM43" i="14"/>
  <c r="DR43" i="14" s="1"/>
  <c r="CU43" i="14"/>
  <c r="CZ43" i="14" s="1"/>
  <c r="CT43" i="14"/>
  <c r="CY43" i="14" s="1"/>
  <c r="CS43" i="14"/>
  <c r="CX43" i="14" s="1"/>
  <c r="CR43" i="14"/>
  <c r="CW43" i="14" s="1"/>
  <c r="CQ43" i="14"/>
  <c r="BY43" i="14"/>
  <c r="CD43" i="14" s="1"/>
  <c r="BX43" i="14"/>
  <c r="CC43" i="14" s="1"/>
  <c r="BW43" i="14"/>
  <c r="CB43" i="14" s="1"/>
  <c r="BV43" i="14"/>
  <c r="CA43" i="14" s="1"/>
  <c r="BU43" i="14"/>
  <c r="BZ43" i="14" s="1"/>
  <c r="BH43" i="14"/>
  <c r="BG43" i="14"/>
  <c r="BF43" i="14"/>
  <c r="BE43" i="14"/>
  <c r="BD43" i="14"/>
  <c r="AQ43" i="14"/>
  <c r="AP43" i="14"/>
  <c r="AO43" i="14"/>
  <c r="AN43" i="14"/>
  <c r="AM43" i="14"/>
  <c r="Z43" i="14"/>
  <c r="Y43" i="14"/>
  <c r="X43" i="14"/>
  <c r="W43" i="14"/>
  <c r="V43" i="14"/>
  <c r="I43" i="14"/>
  <c r="H43" i="14"/>
  <c r="G43" i="14"/>
  <c r="F43" i="14"/>
  <c r="E43" i="14"/>
  <c r="FR42" i="14"/>
  <c r="FQ42" i="14"/>
  <c r="FP42" i="14"/>
  <c r="FO42" i="14"/>
  <c r="FN42" i="14"/>
  <c r="FM42" i="14"/>
  <c r="FL42" i="14"/>
  <c r="FK42" i="14"/>
  <c r="FJ42" i="14"/>
  <c r="FI42" i="14"/>
  <c r="EM42" i="14"/>
  <c r="ER42" i="14" s="1"/>
  <c r="EL42" i="14"/>
  <c r="EQ42" i="14" s="1"/>
  <c r="EK42" i="14"/>
  <c r="EP42" i="14" s="1"/>
  <c r="EJ42" i="14"/>
  <c r="EO42" i="14" s="1"/>
  <c r="EI42" i="14"/>
  <c r="EN42" i="14" s="1"/>
  <c r="DQ42" i="14"/>
  <c r="DV42" i="14" s="1"/>
  <c r="DP42" i="14"/>
  <c r="DU42" i="14" s="1"/>
  <c r="DO42" i="14"/>
  <c r="DT42" i="14" s="1"/>
  <c r="DN42" i="14"/>
  <c r="DS42" i="14" s="1"/>
  <c r="DM42" i="14"/>
  <c r="CU42" i="14"/>
  <c r="CZ42" i="14" s="1"/>
  <c r="CT42" i="14"/>
  <c r="CY42" i="14" s="1"/>
  <c r="CS42" i="14"/>
  <c r="CX42" i="14" s="1"/>
  <c r="CR42" i="14"/>
  <c r="CW42" i="14" s="1"/>
  <c r="CQ42" i="14"/>
  <c r="CV42" i="14" s="1"/>
  <c r="BY42" i="14"/>
  <c r="CD42" i="14" s="1"/>
  <c r="BX42" i="14"/>
  <c r="CC42" i="14" s="1"/>
  <c r="BW42" i="14"/>
  <c r="CB42" i="14" s="1"/>
  <c r="BV42" i="14"/>
  <c r="CA42" i="14" s="1"/>
  <c r="BU42" i="14"/>
  <c r="BH42" i="14"/>
  <c r="BG42" i="14"/>
  <c r="BF42" i="14"/>
  <c r="BE42" i="14"/>
  <c r="BD42" i="14"/>
  <c r="AQ42" i="14"/>
  <c r="AP42" i="14"/>
  <c r="AO42" i="14"/>
  <c r="AN42" i="14"/>
  <c r="AM42" i="14"/>
  <c r="Z42" i="14"/>
  <c r="Y42" i="14"/>
  <c r="X42" i="14"/>
  <c r="W42" i="14"/>
  <c r="V42" i="14"/>
  <c r="I42" i="14"/>
  <c r="H42" i="14"/>
  <c r="G42" i="14"/>
  <c r="F42" i="14"/>
  <c r="E42" i="14"/>
  <c r="FR41" i="14"/>
  <c r="FQ41" i="14"/>
  <c r="FP41" i="14"/>
  <c r="FO41" i="14"/>
  <c r="FN41" i="14"/>
  <c r="FM41" i="14"/>
  <c r="FL41" i="14"/>
  <c r="FK41" i="14"/>
  <c r="FJ41" i="14"/>
  <c r="FI41" i="14"/>
  <c r="EM41" i="14"/>
  <c r="ER41" i="14" s="1"/>
  <c r="EL41" i="14"/>
  <c r="EQ41" i="14" s="1"/>
  <c r="EK41" i="14"/>
  <c r="EP41" i="14" s="1"/>
  <c r="EJ41" i="14"/>
  <c r="EO41" i="14" s="1"/>
  <c r="EI41" i="14"/>
  <c r="DQ41" i="14"/>
  <c r="DV41" i="14" s="1"/>
  <c r="DP41" i="14"/>
  <c r="DU41" i="14" s="1"/>
  <c r="DO41" i="14"/>
  <c r="DT41" i="14" s="1"/>
  <c r="DN41" i="14"/>
  <c r="DS41" i="14" s="1"/>
  <c r="DM41" i="14"/>
  <c r="DR41" i="14" s="1"/>
  <c r="CU41" i="14"/>
  <c r="CZ41" i="14" s="1"/>
  <c r="CT41" i="14"/>
  <c r="CY41" i="14" s="1"/>
  <c r="CS41" i="14"/>
  <c r="CX41" i="14" s="1"/>
  <c r="CR41" i="14"/>
  <c r="CW41" i="14" s="1"/>
  <c r="CQ41" i="14"/>
  <c r="BY41" i="14"/>
  <c r="CD41" i="14" s="1"/>
  <c r="BX41" i="14"/>
  <c r="CC41" i="14" s="1"/>
  <c r="BW41" i="14"/>
  <c r="CB41" i="14" s="1"/>
  <c r="BV41" i="14"/>
  <c r="CA41" i="14" s="1"/>
  <c r="BU41" i="14"/>
  <c r="BZ41" i="14" s="1"/>
  <c r="BH41" i="14"/>
  <c r="BG41" i="14"/>
  <c r="BF41" i="14"/>
  <c r="BE41" i="14"/>
  <c r="BD41" i="14"/>
  <c r="AQ41" i="14"/>
  <c r="AP41" i="14"/>
  <c r="AO41" i="14"/>
  <c r="AN41" i="14"/>
  <c r="AM41" i="14"/>
  <c r="Z41" i="14"/>
  <c r="Y41" i="14"/>
  <c r="X41" i="14"/>
  <c r="W41" i="14"/>
  <c r="V41" i="14"/>
  <c r="I41" i="14"/>
  <c r="H41" i="14"/>
  <c r="G41" i="14"/>
  <c r="F41" i="14"/>
  <c r="E41" i="14"/>
  <c r="FR40" i="14"/>
  <c r="FQ40" i="14"/>
  <c r="FP40" i="14"/>
  <c r="FO40" i="14"/>
  <c r="FN40" i="14"/>
  <c r="FM40" i="14"/>
  <c r="FL40" i="14"/>
  <c r="FK40" i="14"/>
  <c r="FJ40" i="14"/>
  <c r="FI40" i="14"/>
  <c r="EM40" i="14"/>
  <c r="ER40" i="14" s="1"/>
  <c r="EL40" i="14"/>
  <c r="EQ40" i="14" s="1"/>
  <c r="EK40" i="14"/>
  <c r="EP40" i="14" s="1"/>
  <c r="EJ40" i="14"/>
  <c r="EO40" i="14" s="1"/>
  <c r="EI40" i="14"/>
  <c r="EN40" i="14" s="1"/>
  <c r="DQ40" i="14"/>
  <c r="DV40" i="14" s="1"/>
  <c r="DP40" i="14"/>
  <c r="DU40" i="14" s="1"/>
  <c r="DO40" i="14"/>
  <c r="DT40" i="14" s="1"/>
  <c r="DN40" i="14"/>
  <c r="DS40" i="14" s="1"/>
  <c r="DM40" i="14"/>
  <c r="CU40" i="14"/>
  <c r="CZ40" i="14" s="1"/>
  <c r="CT40" i="14"/>
  <c r="CY40" i="14" s="1"/>
  <c r="CS40" i="14"/>
  <c r="CX40" i="14" s="1"/>
  <c r="CR40" i="14"/>
  <c r="CW40" i="14" s="1"/>
  <c r="CQ40" i="14"/>
  <c r="CV40" i="14" s="1"/>
  <c r="BY40" i="14"/>
  <c r="CD40" i="14" s="1"/>
  <c r="BX40" i="14"/>
  <c r="CC40" i="14" s="1"/>
  <c r="BW40" i="14"/>
  <c r="CB40" i="14" s="1"/>
  <c r="BV40" i="14"/>
  <c r="CA40" i="14" s="1"/>
  <c r="BU40" i="14"/>
  <c r="BH40" i="14"/>
  <c r="BG40" i="14"/>
  <c r="BF40" i="14"/>
  <c r="BE40" i="14"/>
  <c r="BD40" i="14"/>
  <c r="AQ40" i="14"/>
  <c r="AP40" i="14"/>
  <c r="AO40" i="14"/>
  <c r="AN40" i="14"/>
  <c r="AM40" i="14"/>
  <c r="Z40" i="14"/>
  <c r="Y40" i="14"/>
  <c r="X40" i="14"/>
  <c r="W40" i="14"/>
  <c r="V40" i="14"/>
  <c r="I40" i="14"/>
  <c r="H40" i="14"/>
  <c r="G40" i="14"/>
  <c r="F40" i="14"/>
  <c r="E40" i="14"/>
  <c r="FR39" i="14"/>
  <c r="FQ39" i="14"/>
  <c r="FP39" i="14"/>
  <c r="FO39" i="14"/>
  <c r="FN39" i="14"/>
  <c r="FM39" i="14"/>
  <c r="FL39" i="14"/>
  <c r="FK39" i="14"/>
  <c r="FJ39" i="14"/>
  <c r="FI39" i="14"/>
  <c r="EM39" i="14"/>
  <c r="ER39" i="14" s="1"/>
  <c r="EL39" i="14"/>
  <c r="EQ39" i="14" s="1"/>
  <c r="EK39" i="14"/>
  <c r="EP39" i="14" s="1"/>
  <c r="EJ39" i="14"/>
  <c r="EO39" i="14" s="1"/>
  <c r="EI39" i="14"/>
  <c r="DQ39" i="14"/>
  <c r="DV39" i="14" s="1"/>
  <c r="DP39" i="14"/>
  <c r="DU39" i="14" s="1"/>
  <c r="DO39" i="14"/>
  <c r="DT39" i="14" s="1"/>
  <c r="DN39" i="14"/>
  <c r="DS39" i="14" s="1"/>
  <c r="DM39" i="14"/>
  <c r="DR39" i="14" s="1"/>
  <c r="CU39" i="14"/>
  <c r="CZ39" i="14" s="1"/>
  <c r="CT39" i="14"/>
  <c r="CY39" i="14" s="1"/>
  <c r="CS39" i="14"/>
  <c r="CX39" i="14" s="1"/>
  <c r="CR39" i="14"/>
  <c r="CW39" i="14" s="1"/>
  <c r="CQ39" i="14"/>
  <c r="BY39" i="14"/>
  <c r="CD39" i="14" s="1"/>
  <c r="BX39" i="14"/>
  <c r="CC39" i="14" s="1"/>
  <c r="BW39" i="14"/>
  <c r="CB39" i="14" s="1"/>
  <c r="BV39" i="14"/>
  <c r="CA39" i="14" s="1"/>
  <c r="BU39" i="14"/>
  <c r="BZ39" i="14" s="1"/>
  <c r="BH39" i="14"/>
  <c r="BG39" i="14"/>
  <c r="BF39" i="14"/>
  <c r="BE39" i="14"/>
  <c r="BD39" i="14"/>
  <c r="AQ39" i="14"/>
  <c r="AP39" i="14"/>
  <c r="AO39" i="14"/>
  <c r="AN39" i="14"/>
  <c r="AM39" i="14"/>
  <c r="Z39" i="14"/>
  <c r="Y39" i="14"/>
  <c r="X39" i="14"/>
  <c r="W39" i="14"/>
  <c r="V39" i="14"/>
  <c r="I39" i="14"/>
  <c r="H39" i="14"/>
  <c r="G39" i="14"/>
  <c r="F39" i="14"/>
  <c r="E39" i="14"/>
  <c r="FR38" i="14"/>
  <c r="FQ38" i="14"/>
  <c r="FP38" i="14"/>
  <c r="FO38" i="14"/>
  <c r="FN38" i="14"/>
  <c r="FM38" i="14"/>
  <c r="FL38" i="14"/>
  <c r="FK38" i="14"/>
  <c r="FJ38" i="14"/>
  <c r="FI38" i="14"/>
  <c r="EM38" i="14"/>
  <c r="ER38" i="14" s="1"/>
  <c r="EL38" i="14"/>
  <c r="EQ38" i="14" s="1"/>
  <c r="EK38" i="14"/>
  <c r="EP38" i="14" s="1"/>
  <c r="EJ38" i="14"/>
  <c r="EO38" i="14" s="1"/>
  <c r="EI38" i="14"/>
  <c r="EN38" i="14" s="1"/>
  <c r="DQ38" i="14"/>
  <c r="DV38" i="14" s="1"/>
  <c r="DP38" i="14"/>
  <c r="DU38" i="14" s="1"/>
  <c r="DO38" i="14"/>
  <c r="DT38" i="14" s="1"/>
  <c r="DN38" i="14"/>
  <c r="DS38" i="14" s="1"/>
  <c r="DM38" i="14"/>
  <c r="CU38" i="14"/>
  <c r="CZ38" i="14" s="1"/>
  <c r="CT38" i="14"/>
  <c r="CY38" i="14" s="1"/>
  <c r="CS38" i="14"/>
  <c r="CX38" i="14" s="1"/>
  <c r="CR38" i="14"/>
  <c r="CW38" i="14" s="1"/>
  <c r="CQ38" i="14"/>
  <c r="CV38" i="14" s="1"/>
  <c r="BY38" i="14"/>
  <c r="CD38" i="14" s="1"/>
  <c r="BX38" i="14"/>
  <c r="CC38" i="14" s="1"/>
  <c r="BW38" i="14"/>
  <c r="CB38" i="14" s="1"/>
  <c r="BV38" i="14"/>
  <c r="CA38" i="14" s="1"/>
  <c r="BU38" i="14"/>
  <c r="BH38" i="14"/>
  <c r="BG38" i="14"/>
  <c r="BF38" i="14"/>
  <c r="BE38" i="14"/>
  <c r="BD38" i="14"/>
  <c r="AQ38" i="14"/>
  <c r="AP38" i="14"/>
  <c r="AO38" i="14"/>
  <c r="AN38" i="14"/>
  <c r="AM38" i="14"/>
  <c r="Z38" i="14"/>
  <c r="Y38" i="14"/>
  <c r="X38" i="14"/>
  <c r="W38" i="14"/>
  <c r="V38" i="14"/>
  <c r="I38" i="14"/>
  <c r="H38" i="14"/>
  <c r="G38" i="14"/>
  <c r="F38" i="14"/>
  <c r="E38" i="14"/>
  <c r="FR37" i="14"/>
  <c r="FQ37" i="14"/>
  <c r="FP37" i="14"/>
  <c r="FO37" i="14"/>
  <c r="FN37" i="14"/>
  <c r="FM37" i="14"/>
  <c r="FL37" i="14"/>
  <c r="FK37" i="14"/>
  <c r="FJ37" i="14"/>
  <c r="FI37" i="14"/>
  <c r="EM37" i="14"/>
  <c r="ER37" i="14" s="1"/>
  <c r="EL37" i="14"/>
  <c r="EQ37" i="14" s="1"/>
  <c r="EK37" i="14"/>
  <c r="EP37" i="14" s="1"/>
  <c r="EJ37" i="14"/>
  <c r="EO37" i="14" s="1"/>
  <c r="EI37" i="14"/>
  <c r="DQ37" i="14"/>
  <c r="DV37" i="14" s="1"/>
  <c r="DP37" i="14"/>
  <c r="DU37" i="14" s="1"/>
  <c r="DO37" i="14"/>
  <c r="DT37" i="14" s="1"/>
  <c r="DN37" i="14"/>
  <c r="DS37" i="14" s="1"/>
  <c r="DM37" i="14"/>
  <c r="DR37" i="14" s="1"/>
  <c r="CU37" i="14"/>
  <c r="CZ37" i="14" s="1"/>
  <c r="CT37" i="14"/>
  <c r="CY37" i="14" s="1"/>
  <c r="CS37" i="14"/>
  <c r="CX37" i="14" s="1"/>
  <c r="CR37" i="14"/>
  <c r="CW37" i="14" s="1"/>
  <c r="CQ37" i="14"/>
  <c r="BY37" i="14"/>
  <c r="CD37" i="14" s="1"/>
  <c r="BX37" i="14"/>
  <c r="CC37" i="14" s="1"/>
  <c r="BW37" i="14"/>
  <c r="CB37" i="14" s="1"/>
  <c r="BV37" i="14"/>
  <c r="CA37" i="14" s="1"/>
  <c r="BU37" i="14"/>
  <c r="BZ37" i="14" s="1"/>
  <c r="BH37" i="14"/>
  <c r="BG37" i="14"/>
  <c r="BF37" i="14"/>
  <c r="BE37" i="14"/>
  <c r="BD37" i="14"/>
  <c r="AQ37" i="14"/>
  <c r="AP37" i="14"/>
  <c r="AO37" i="14"/>
  <c r="AN37" i="14"/>
  <c r="AM37" i="14"/>
  <c r="Z37" i="14"/>
  <c r="Y37" i="14"/>
  <c r="X37" i="14"/>
  <c r="W37" i="14"/>
  <c r="V37" i="14"/>
  <c r="I37" i="14"/>
  <c r="H37" i="14"/>
  <c r="G37" i="14"/>
  <c r="F37" i="14"/>
  <c r="E37" i="14"/>
  <c r="FR36" i="14"/>
  <c r="FQ36" i="14"/>
  <c r="FP36" i="14"/>
  <c r="FO36" i="14"/>
  <c r="FN36" i="14"/>
  <c r="FM36" i="14"/>
  <c r="FL36" i="14"/>
  <c r="FK36" i="14"/>
  <c r="FJ36" i="14"/>
  <c r="FI36" i="14"/>
  <c r="EM36" i="14"/>
  <c r="ER36" i="14" s="1"/>
  <c r="EL36" i="14"/>
  <c r="EQ36" i="14" s="1"/>
  <c r="EK36" i="14"/>
  <c r="EP36" i="14" s="1"/>
  <c r="EJ36" i="14"/>
  <c r="EO36" i="14" s="1"/>
  <c r="EI36" i="14"/>
  <c r="EN36" i="14" s="1"/>
  <c r="DQ36" i="14"/>
  <c r="DV36" i="14" s="1"/>
  <c r="DP36" i="14"/>
  <c r="DU36" i="14" s="1"/>
  <c r="DO36" i="14"/>
  <c r="DT36" i="14" s="1"/>
  <c r="DN36" i="14"/>
  <c r="DS36" i="14" s="1"/>
  <c r="DM36" i="14"/>
  <c r="CU36" i="14"/>
  <c r="CZ36" i="14" s="1"/>
  <c r="CT36" i="14"/>
  <c r="CY36" i="14" s="1"/>
  <c r="CS36" i="14"/>
  <c r="CX36" i="14" s="1"/>
  <c r="CR36" i="14"/>
  <c r="CW36" i="14" s="1"/>
  <c r="CQ36" i="14"/>
  <c r="CV36" i="14" s="1"/>
  <c r="BY36" i="14"/>
  <c r="CD36" i="14" s="1"/>
  <c r="BX36" i="14"/>
  <c r="CC36" i="14" s="1"/>
  <c r="BW36" i="14"/>
  <c r="CB36" i="14" s="1"/>
  <c r="BV36" i="14"/>
  <c r="CA36" i="14" s="1"/>
  <c r="BU36" i="14"/>
  <c r="BH36" i="14"/>
  <c r="BG36" i="14"/>
  <c r="BF36" i="14"/>
  <c r="BE36" i="14"/>
  <c r="BD36" i="14"/>
  <c r="AQ36" i="14"/>
  <c r="AP36" i="14"/>
  <c r="AO36" i="14"/>
  <c r="AN36" i="14"/>
  <c r="AM36" i="14"/>
  <c r="Z36" i="14"/>
  <c r="Y36" i="14"/>
  <c r="X36" i="14"/>
  <c r="W36" i="14"/>
  <c r="V36" i="14"/>
  <c r="I36" i="14"/>
  <c r="H36" i="14"/>
  <c r="G36" i="14"/>
  <c r="F36" i="14"/>
  <c r="E36" i="14"/>
  <c r="FR35" i="14"/>
  <c r="FQ35" i="14"/>
  <c r="FP35" i="14"/>
  <c r="FO35" i="14"/>
  <c r="FN35" i="14"/>
  <c r="FM35" i="14"/>
  <c r="FL35" i="14"/>
  <c r="FK35" i="14"/>
  <c r="FJ35" i="14"/>
  <c r="FI35" i="14"/>
  <c r="EM35" i="14"/>
  <c r="ER35" i="14" s="1"/>
  <c r="EL35" i="14"/>
  <c r="EQ35" i="14" s="1"/>
  <c r="EK35" i="14"/>
  <c r="EP35" i="14" s="1"/>
  <c r="EJ35" i="14"/>
  <c r="EO35" i="14" s="1"/>
  <c r="EI35" i="14"/>
  <c r="DQ35" i="14"/>
  <c r="DV35" i="14" s="1"/>
  <c r="DP35" i="14"/>
  <c r="DU35" i="14" s="1"/>
  <c r="DO35" i="14"/>
  <c r="DT35" i="14" s="1"/>
  <c r="DN35" i="14"/>
  <c r="DS35" i="14" s="1"/>
  <c r="DM35" i="14"/>
  <c r="DR35" i="14" s="1"/>
  <c r="CU35" i="14"/>
  <c r="CZ35" i="14" s="1"/>
  <c r="CT35" i="14"/>
  <c r="CY35" i="14" s="1"/>
  <c r="CS35" i="14"/>
  <c r="CX35" i="14" s="1"/>
  <c r="CR35" i="14"/>
  <c r="CW35" i="14" s="1"/>
  <c r="CQ35" i="14"/>
  <c r="BY35" i="14"/>
  <c r="CD35" i="14" s="1"/>
  <c r="BX35" i="14"/>
  <c r="CC35" i="14" s="1"/>
  <c r="BW35" i="14"/>
  <c r="CB35" i="14" s="1"/>
  <c r="BV35" i="14"/>
  <c r="CA35" i="14" s="1"/>
  <c r="BU35" i="14"/>
  <c r="BZ35" i="14" s="1"/>
  <c r="BH35" i="14"/>
  <c r="BG35" i="14"/>
  <c r="BF35" i="14"/>
  <c r="BE35" i="14"/>
  <c r="BD35" i="14"/>
  <c r="AQ35" i="14"/>
  <c r="AP35" i="14"/>
  <c r="AO35" i="14"/>
  <c r="AN35" i="14"/>
  <c r="AM35" i="14"/>
  <c r="Z35" i="14"/>
  <c r="Y35" i="14"/>
  <c r="X35" i="14"/>
  <c r="W35" i="14"/>
  <c r="V35" i="14"/>
  <c r="I35" i="14"/>
  <c r="H35" i="14"/>
  <c r="G35" i="14"/>
  <c r="F35" i="14"/>
  <c r="E35" i="14"/>
  <c r="FR34" i="14"/>
  <c r="FQ34" i="14"/>
  <c r="FP34" i="14"/>
  <c r="FO34" i="14"/>
  <c r="FN34" i="14"/>
  <c r="FM34" i="14"/>
  <c r="FL34" i="14"/>
  <c r="FK34" i="14"/>
  <c r="FJ34" i="14"/>
  <c r="FI34" i="14"/>
  <c r="EM34" i="14"/>
  <c r="ER34" i="14" s="1"/>
  <c r="EL34" i="14"/>
  <c r="EQ34" i="14" s="1"/>
  <c r="EK34" i="14"/>
  <c r="EP34" i="14" s="1"/>
  <c r="EJ34" i="14"/>
  <c r="EO34" i="14" s="1"/>
  <c r="EI34" i="14"/>
  <c r="EN34" i="14" s="1"/>
  <c r="DQ34" i="14"/>
  <c r="DV34" i="14" s="1"/>
  <c r="DP34" i="14"/>
  <c r="DU34" i="14" s="1"/>
  <c r="DO34" i="14"/>
  <c r="DT34" i="14" s="1"/>
  <c r="DN34" i="14"/>
  <c r="DS34" i="14" s="1"/>
  <c r="DM34" i="14"/>
  <c r="CU34" i="14"/>
  <c r="CZ34" i="14" s="1"/>
  <c r="CT34" i="14"/>
  <c r="CY34" i="14" s="1"/>
  <c r="CS34" i="14"/>
  <c r="CX34" i="14" s="1"/>
  <c r="CR34" i="14"/>
  <c r="CW34" i="14" s="1"/>
  <c r="CQ34" i="14"/>
  <c r="CV34" i="14" s="1"/>
  <c r="BY34" i="14"/>
  <c r="CD34" i="14" s="1"/>
  <c r="BX34" i="14"/>
  <c r="CC34" i="14" s="1"/>
  <c r="BW34" i="14"/>
  <c r="CB34" i="14" s="1"/>
  <c r="BV34" i="14"/>
  <c r="CA34" i="14" s="1"/>
  <c r="BU34" i="14"/>
  <c r="BH34" i="14"/>
  <c r="BG34" i="14"/>
  <c r="BF34" i="14"/>
  <c r="BE34" i="14"/>
  <c r="BD34" i="14"/>
  <c r="AQ34" i="14"/>
  <c r="AP34" i="14"/>
  <c r="AO34" i="14"/>
  <c r="AN34" i="14"/>
  <c r="AM34" i="14"/>
  <c r="Z34" i="14"/>
  <c r="Y34" i="14"/>
  <c r="X34" i="14"/>
  <c r="W34" i="14"/>
  <c r="V34" i="14"/>
  <c r="I34" i="14"/>
  <c r="H34" i="14"/>
  <c r="G34" i="14"/>
  <c r="F34" i="14"/>
  <c r="E34" i="14"/>
  <c r="FR33" i="14"/>
  <c r="FQ33" i="14"/>
  <c r="FP33" i="14"/>
  <c r="FO33" i="14"/>
  <c r="FN33" i="14"/>
  <c r="FM33" i="14"/>
  <c r="FL33" i="14"/>
  <c r="FK33" i="14"/>
  <c r="FJ33" i="14"/>
  <c r="FI33" i="14"/>
  <c r="EM33" i="14"/>
  <c r="ER33" i="14" s="1"/>
  <c r="EL33" i="14"/>
  <c r="EQ33" i="14" s="1"/>
  <c r="EK33" i="14"/>
  <c r="EP33" i="14" s="1"/>
  <c r="EJ33" i="14"/>
  <c r="EO33" i="14" s="1"/>
  <c r="EI33" i="14"/>
  <c r="DQ33" i="14"/>
  <c r="DV33" i="14" s="1"/>
  <c r="DP33" i="14"/>
  <c r="DU33" i="14" s="1"/>
  <c r="DO33" i="14"/>
  <c r="DT33" i="14" s="1"/>
  <c r="DN33" i="14"/>
  <c r="DS33" i="14" s="1"/>
  <c r="DM33" i="14"/>
  <c r="DR33" i="14" s="1"/>
  <c r="CU33" i="14"/>
  <c r="CZ33" i="14" s="1"/>
  <c r="CT33" i="14"/>
  <c r="CY33" i="14" s="1"/>
  <c r="CS33" i="14"/>
  <c r="CX33" i="14" s="1"/>
  <c r="CR33" i="14"/>
  <c r="CW33" i="14" s="1"/>
  <c r="CQ33" i="14"/>
  <c r="BY33" i="14"/>
  <c r="CD33" i="14" s="1"/>
  <c r="BX33" i="14"/>
  <c r="CC33" i="14" s="1"/>
  <c r="BW33" i="14"/>
  <c r="CB33" i="14" s="1"/>
  <c r="BV33" i="14"/>
  <c r="CA33" i="14" s="1"/>
  <c r="BU33" i="14"/>
  <c r="BZ33" i="14" s="1"/>
  <c r="BH33" i="14"/>
  <c r="BG33" i="14"/>
  <c r="BF33" i="14"/>
  <c r="BE33" i="14"/>
  <c r="BD33" i="14"/>
  <c r="AQ33" i="14"/>
  <c r="AP33" i="14"/>
  <c r="AO33" i="14"/>
  <c r="AN33" i="14"/>
  <c r="AM33" i="14"/>
  <c r="Z33" i="14"/>
  <c r="Y33" i="14"/>
  <c r="X33" i="14"/>
  <c r="W33" i="14"/>
  <c r="V33" i="14"/>
  <c r="I33" i="14"/>
  <c r="H33" i="14"/>
  <c r="G33" i="14"/>
  <c r="F33" i="14"/>
  <c r="E33" i="14"/>
  <c r="FR32" i="14"/>
  <c r="FQ32" i="14"/>
  <c r="FP32" i="14"/>
  <c r="FO32" i="14"/>
  <c r="FN32" i="14"/>
  <c r="FM32" i="14"/>
  <c r="FL32" i="14"/>
  <c r="FK32" i="14"/>
  <c r="FJ32" i="14"/>
  <c r="FI32" i="14"/>
  <c r="EM32" i="14"/>
  <c r="ER32" i="14" s="1"/>
  <c r="EL32" i="14"/>
  <c r="EQ32" i="14" s="1"/>
  <c r="EK32" i="14"/>
  <c r="EP32" i="14" s="1"/>
  <c r="EJ32" i="14"/>
  <c r="EO32" i="14" s="1"/>
  <c r="EI32" i="14"/>
  <c r="EN32" i="14" s="1"/>
  <c r="DQ32" i="14"/>
  <c r="DV32" i="14" s="1"/>
  <c r="DP32" i="14"/>
  <c r="DU32" i="14" s="1"/>
  <c r="DO32" i="14"/>
  <c r="DT32" i="14" s="1"/>
  <c r="DN32" i="14"/>
  <c r="DS32" i="14" s="1"/>
  <c r="DM32" i="14"/>
  <c r="CU32" i="14"/>
  <c r="CZ32" i="14" s="1"/>
  <c r="CT32" i="14"/>
  <c r="CY32" i="14" s="1"/>
  <c r="CS32" i="14"/>
  <c r="CX32" i="14" s="1"/>
  <c r="CR32" i="14"/>
  <c r="CW32" i="14" s="1"/>
  <c r="CQ32" i="14"/>
  <c r="CV32" i="14" s="1"/>
  <c r="BY32" i="14"/>
  <c r="CD32" i="14" s="1"/>
  <c r="BX32" i="14"/>
  <c r="CC32" i="14" s="1"/>
  <c r="BW32" i="14"/>
  <c r="CB32" i="14" s="1"/>
  <c r="BV32" i="14"/>
  <c r="CA32" i="14" s="1"/>
  <c r="BU32" i="14"/>
  <c r="BH32" i="14"/>
  <c r="BG32" i="14"/>
  <c r="BF32" i="14"/>
  <c r="BE32" i="14"/>
  <c r="BD32" i="14"/>
  <c r="AQ32" i="14"/>
  <c r="AP32" i="14"/>
  <c r="AO32" i="14"/>
  <c r="AN32" i="14"/>
  <c r="AM32" i="14"/>
  <c r="Z32" i="14"/>
  <c r="Y32" i="14"/>
  <c r="X32" i="14"/>
  <c r="W32" i="14"/>
  <c r="V32" i="14"/>
  <c r="I32" i="14"/>
  <c r="H32" i="14"/>
  <c r="G32" i="14"/>
  <c r="F32" i="14"/>
  <c r="E32" i="14"/>
  <c r="FR31" i="14"/>
  <c r="FQ31" i="14"/>
  <c r="FP31" i="14"/>
  <c r="FO31" i="14"/>
  <c r="FN31" i="14"/>
  <c r="FM31" i="14"/>
  <c r="FL31" i="14"/>
  <c r="FK31" i="14"/>
  <c r="FJ31" i="14"/>
  <c r="FI31" i="14"/>
  <c r="EM31" i="14"/>
  <c r="ER31" i="14" s="1"/>
  <c r="EL31" i="14"/>
  <c r="EQ31" i="14" s="1"/>
  <c r="EK31" i="14"/>
  <c r="EP31" i="14" s="1"/>
  <c r="EJ31" i="14"/>
  <c r="EO31" i="14" s="1"/>
  <c r="EI31" i="14"/>
  <c r="DQ31" i="14"/>
  <c r="DV31" i="14" s="1"/>
  <c r="DP31" i="14"/>
  <c r="DU31" i="14" s="1"/>
  <c r="DO31" i="14"/>
  <c r="DT31" i="14" s="1"/>
  <c r="DN31" i="14"/>
  <c r="DS31" i="14" s="1"/>
  <c r="DM31" i="14"/>
  <c r="DR31" i="14" s="1"/>
  <c r="CU31" i="14"/>
  <c r="CZ31" i="14" s="1"/>
  <c r="CT31" i="14"/>
  <c r="CY31" i="14" s="1"/>
  <c r="CS31" i="14"/>
  <c r="CX31" i="14" s="1"/>
  <c r="CR31" i="14"/>
  <c r="CW31" i="14" s="1"/>
  <c r="CQ31" i="14"/>
  <c r="BY31" i="14"/>
  <c r="CD31" i="14" s="1"/>
  <c r="BX31" i="14"/>
  <c r="CC31" i="14" s="1"/>
  <c r="BW31" i="14"/>
  <c r="CB31" i="14" s="1"/>
  <c r="BV31" i="14"/>
  <c r="CA31" i="14" s="1"/>
  <c r="BU31" i="14"/>
  <c r="BZ31" i="14" s="1"/>
  <c r="BH31" i="14"/>
  <c r="BG31" i="14"/>
  <c r="BF31" i="14"/>
  <c r="BE31" i="14"/>
  <c r="BD31" i="14"/>
  <c r="AQ31" i="14"/>
  <c r="AP31" i="14"/>
  <c r="AO31" i="14"/>
  <c r="AN31" i="14"/>
  <c r="AM31" i="14"/>
  <c r="Z31" i="14"/>
  <c r="Y31" i="14"/>
  <c r="X31" i="14"/>
  <c r="W31" i="14"/>
  <c r="V31" i="14"/>
  <c r="I31" i="14"/>
  <c r="H31" i="14"/>
  <c r="G31" i="14"/>
  <c r="F31" i="14"/>
  <c r="E31" i="14"/>
  <c r="FR30" i="14"/>
  <c r="FQ30" i="14"/>
  <c r="FP30" i="14"/>
  <c r="FO30" i="14"/>
  <c r="FN30" i="14"/>
  <c r="FM30" i="14"/>
  <c r="FL30" i="14"/>
  <c r="FK30" i="14"/>
  <c r="FJ30" i="14"/>
  <c r="FI30" i="14"/>
  <c r="EM30" i="14"/>
  <c r="ER30" i="14" s="1"/>
  <c r="EL30" i="14"/>
  <c r="EQ30" i="14" s="1"/>
  <c r="EK30" i="14"/>
  <c r="EP30" i="14" s="1"/>
  <c r="EJ30" i="14"/>
  <c r="EO30" i="14" s="1"/>
  <c r="EI30" i="14"/>
  <c r="EN30" i="14" s="1"/>
  <c r="DQ30" i="14"/>
  <c r="DV30" i="14" s="1"/>
  <c r="DP30" i="14"/>
  <c r="DU30" i="14" s="1"/>
  <c r="DO30" i="14"/>
  <c r="DT30" i="14" s="1"/>
  <c r="DN30" i="14"/>
  <c r="DS30" i="14" s="1"/>
  <c r="DM30" i="14"/>
  <c r="CU30" i="14"/>
  <c r="CZ30" i="14" s="1"/>
  <c r="CT30" i="14"/>
  <c r="CY30" i="14" s="1"/>
  <c r="CS30" i="14"/>
  <c r="CX30" i="14" s="1"/>
  <c r="CR30" i="14"/>
  <c r="CW30" i="14" s="1"/>
  <c r="CQ30" i="14"/>
  <c r="CV30" i="14" s="1"/>
  <c r="BY30" i="14"/>
  <c r="CD30" i="14" s="1"/>
  <c r="BX30" i="14"/>
  <c r="CC30" i="14" s="1"/>
  <c r="BW30" i="14"/>
  <c r="CB30" i="14" s="1"/>
  <c r="BV30" i="14"/>
  <c r="CA30" i="14" s="1"/>
  <c r="BU30" i="14"/>
  <c r="BH30" i="14"/>
  <c r="BG30" i="14"/>
  <c r="BF30" i="14"/>
  <c r="BE30" i="14"/>
  <c r="BD30" i="14"/>
  <c r="AQ30" i="14"/>
  <c r="AP30" i="14"/>
  <c r="AO30" i="14"/>
  <c r="AN30" i="14"/>
  <c r="AM30" i="14"/>
  <c r="Z30" i="14"/>
  <c r="Y30" i="14"/>
  <c r="X30" i="14"/>
  <c r="W30" i="14"/>
  <c r="V30" i="14"/>
  <c r="I30" i="14"/>
  <c r="H30" i="14"/>
  <c r="G30" i="14"/>
  <c r="F30" i="14"/>
  <c r="E30" i="14"/>
  <c r="FR29" i="14"/>
  <c r="FQ29" i="14"/>
  <c r="FP29" i="14"/>
  <c r="FO29" i="14"/>
  <c r="FN29" i="14"/>
  <c r="FM29" i="14"/>
  <c r="FL29" i="14"/>
  <c r="FK29" i="14"/>
  <c r="FJ29" i="14"/>
  <c r="FI29" i="14"/>
  <c r="EM29" i="14"/>
  <c r="ER29" i="14" s="1"/>
  <c r="EL29" i="14"/>
  <c r="EQ29" i="14" s="1"/>
  <c r="EK29" i="14"/>
  <c r="EP29" i="14" s="1"/>
  <c r="EJ29" i="14"/>
  <c r="EO29" i="14" s="1"/>
  <c r="EI29" i="14"/>
  <c r="DQ29" i="14"/>
  <c r="DV29" i="14" s="1"/>
  <c r="DP29" i="14"/>
  <c r="DU29" i="14" s="1"/>
  <c r="DO29" i="14"/>
  <c r="DT29" i="14" s="1"/>
  <c r="DN29" i="14"/>
  <c r="DS29" i="14" s="1"/>
  <c r="DM29" i="14"/>
  <c r="DR29" i="14" s="1"/>
  <c r="CU29" i="14"/>
  <c r="CZ29" i="14" s="1"/>
  <c r="CT29" i="14"/>
  <c r="CY29" i="14" s="1"/>
  <c r="CS29" i="14"/>
  <c r="CX29" i="14" s="1"/>
  <c r="CR29" i="14"/>
  <c r="CW29" i="14" s="1"/>
  <c r="CQ29" i="14"/>
  <c r="BY29" i="14"/>
  <c r="CD29" i="14" s="1"/>
  <c r="BX29" i="14"/>
  <c r="CC29" i="14" s="1"/>
  <c r="BW29" i="14"/>
  <c r="CB29" i="14" s="1"/>
  <c r="BV29" i="14"/>
  <c r="CA29" i="14" s="1"/>
  <c r="BU29" i="14"/>
  <c r="BZ29" i="14" s="1"/>
  <c r="BH29" i="14"/>
  <c r="BG29" i="14"/>
  <c r="BF29" i="14"/>
  <c r="BE29" i="14"/>
  <c r="BD29" i="14"/>
  <c r="AQ29" i="14"/>
  <c r="AP29" i="14"/>
  <c r="AO29" i="14"/>
  <c r="AN29" i="14"/>
  <c r="AM29" i="14"/>
  <c r="Z29" i="14"/>
  <c r="Y29" i="14"/>
  <c r="X29" i="14"/>
  <c r="W29" i="14"/>
  <c r="V29" i="14"/>
  <c r="I29" i="14"/>
  <c r="H29" i="14"/>
  <c r="G29" i="14"/>
  <c r="F29" i="14"/>
  <c r="E29" i="14"/>
  <c r="FR28" i="14"/>
  <c r="FQ28" i="14"/>
  <c r="FP28" i="14"/>
  <c r="FO28" i="14"/>
  <c r="FN28" i="14"/>
  <c r="FM28" i="14"/>
  <c r="FL28" i="14"/>
  <c r="FK28" i="14"/>
  <c r="FJ28" i="14"/>
  <c r="FI28" i="14"/>
  <c r="EM28" i="14"/>
  <c r="ER28" i="14" s="1"/>
  <c r="EL28" i="14"/>
  <c r="EQ28" i="14" s="1"/>
  <c r="EK28" i="14"/>
  <c r="EP28" i="14" s="1"/>
  <c r="EJ28" i="14"/>
  <c r="EO28" i="14" s="1"/>
  <c r="EI28" i="14"/>
  <c r="EN28" i="14" s="1"/>
  <c r="DQ28" i="14"/>
  <c r="DV28" i="14" s="1"/>
  <c r="DP28" i="14"/>
  <c r="DU28" i="14" s="1"/>
  <c r="DO28" i="14"/>
  <c r="DT28" i="14" s="1"/>
  <c r="DN28" i="14"/>
  <c r="DS28" i="14" s="1"/>
  <c r="DM28" i="14"/>
  <c r="CU28" i="14"/>
  <c r="CZ28" i="14" s="1"/>
  <c r="CT28" i="14"/>
  <c r="CY28" i="14" s="1"/>
  <c r="CS28" i="14"/>
  <c r="CX28" i="14" s="1"/>
  <c r="CR28" i="14"/>
  <c r="CW28" i="14" s="1"/>
  <c r="CQ28" i="14"/>
  <c r="CV28" i="14" s="1"/>
  <c r="BY28" i="14"/>
  <c r="CD28" i="14" s="1"/>
  <c r="BX28" i="14"/>
  <c r="CC28" i="14" s="1"/>
  <c r="BW28" i="14"/>
  <c r="CB28" i="14" s="1"/>
  <c r="BV28" i="14"/>
  <c r="CA28" i="14" s="1"/>
  <c r="BU28" i="14"/>
  <c r="BH28" i="14"/>
  <c r="BG28" i="14"/>
  <c r="BF28" i="14"/>
  <c r="BE28" i="14"/>
  <c r="BD28" i="14"/>
  <c r="AQ28" i="14"/>
  <c r="AP28" i="14"/>
  <c r="AO28" i="14"/>
  <c r="AN28" i="14"/>
  <c r="AM28" i="14"/>
  <c r="Z28" i="14"/>
  <c r="Y28" i="14"/>
  <c r="X28" i="14"/>
  <c r="W28" i="14"/>
  <c r="V28" i="14"/>
  <c r="I28" i="14"/>
  <c r="H28" i="14"/>
  <c r="G28" i="14"/>
  <c r="F28" i="14"/>
  <c r="E28" i="14"/>
  <c r="FR27" i="14"/>
  <c r="FQ27" i="14"/>
  <c r="FP27" i="14"/>
  <c r="FO27" i="14"/>
  <c r="FN27" i="14"/>
  <c r="FM27" i="14"/>
  <c r="FL27" i="14"/>
  <c r="FK27" i="14"/>
  <c r="FJ27" i="14"/>
  <c r="FI27" i="14"/>
  <c r="EM27" i="14"/>
  <c r="ER27" i="14" s="1"/>
  <c r="EL27" i="14"/>
  <c r="EQ27" i="14" s="1"/>
  <c r="EK27" i="14"/>
  <c r="EP27" i="14" s="1"/>
  <c r="EJ27" i="14"/>
  <c r="EO27" i="14" s="1"/>
  <c r="EI27" i="14"/>
  <c r="DQ27" i="14"/>
  <c r="DV27" i="14" s="1"/>
  <c r="DP27" i="14"/>
  <c r="DU27" i="14" s="1"/>
  <c r="DO27" i="14"/>
  <c r="DT27" i="14" s="1"/>
  <c r="DN27" i="14"/>
  <c r="DS27" i="14" s="1"/>
  <c r="DM27" i="14"/>
  <c r="DR27" i="14" s="1"/>
  <c r="CU27" i="14"/>
  <c r="CZ27" i="14" s="1"/>
  <c r="CT27" i="14"/>
  <c r="CY27" i="14" s="1"/>
  <c r="CS27" i="14"/>
  <c r="CX27" i="14" s="1"/>
  <c r="CR27" i="14"/>
  <c r="CW27" i="14" s="1"/>
  <c r="CQ27" i="14"/>
  <c r="BY27" i="14"/>
  <c r="CD27" i="14" s="1"/>
  <c r="BX27" i="14"/>
  <c r="CC27" i="14" s="1"/>
  <c r="BW27" i="14"/>
  <c r="CB27" i="14" s="1"/>
  <c r="BV27" i="14"/>
  <c r="CA27" i="14" s="1"/>
  <c r="BU27" i="14"/>
  <c r="BZ27" i="14" s="1"/>
  <c r="BH27" i="14"/>
  <c r="BG27" i="14"/>
  <c r="BF27" i="14"/>
  <c r="BE27" i="14"/>
  <c r="BD27" i="14"/>
  <c r="AQ27" i="14"/>
  <c r="AP27" i="14"/>
  <c r="AO27" i="14"/>
  <c r="AN27" i="14"/>
  <c r="AM27" i="14"/>
  <c r="Z27" i="14"/>
  <c r="Y27" i="14"/>
  <c r="X27" i="14"/>
  <c r="W27" i="14"/>
  <c r="V27" i="14"/>
  <c r="I27" i="14"/>
  <c r="H27" i="14"/>
  <c r="G27" i="14"/>
  <c r="F27" i="14"/>
  <c r="E27" i="14"/>
  <c r="FR26" i="14"/>
  <c r="FQ26" i="14"/>
  <c r="FP26" i="14"/>
  <c r="FO26" i="14"/>
  <c r="FN26" i="14"/>
  <c r="FM26" i="14"/>
  <c r="FL26" i="14"/>
  <c r="FK26" i="14"/>
  <c r="FJ26" i="14"/>
  <c r="FI26" i="14"/>
  <c r="EM26" i="14"/>
  <c r="ER26" i="14" s="1"/>
  <c r="EL26" i="14"/>
  <c r="EQ26" i="14" s="1"/>
  <c r="EK26" i="14"/>
  <c r="EP26" i="14" s="1"/>
  <c r="EJ26" i="14"/>
  <c r="EO26" i="14" s="1"/>
  <c r="EI26" i="14"/>
  <c r="EN26" i="14" s="1"/>
  <c r="DQ26" i="14"/>
  <c r="DV26" i="14" s="1"/>
  <c r="DP26" i="14"/>
  <c r="DU26" i="14" s="1"/>
  <c r="DO26" i="14"/>
  <c r="DT26" i="14" s="1"/>
  <c r="DN26" i="14"/>
  <c r="DS26" i="14" s="1"/>
  <c r="DM26" i="14"/>
  <c r="CU26" i="14"/>
  <c r="CZ26" i="14" s="1"/>
  <c r="CT26" i="14"/>
  <c r="CY26" i="14" s="1"/>
  <c r="CS26" i="14"/>
  <c r="CX26" i="14" s="1"/>
  <c r="CR26" i="14"/>
  <c r="CW26" i="14" s="1"/>
  <c r="CQ26" i="14"/>
  <c r="CV26" i="14" s="1"/>
  <c r="BY26" i="14"/>
  <c r="CD26" i="14" s="1"/>
  <c r="BX26" i="14"/>
  <c r="CC26" i="14" s="1"/>
  <c r="BW26" i="14"/>
  <c r="CB26" i="14" s="1"/>
  <c r="BV26" i="14"/>
  <c r="CA26" i="14" s="1"/>
  <c r="BU26" i="14"/>
  <c r="BH26" i="14"/>
  <c r="BG26" i="14"/>
  <c r="BF26" i="14"/>
  <c r="BE26" i="14"/>
  <c r="BD26" i="14"/>
  <c r="AQ26" i="14"/>
  <c r="AP26" i="14"/>
  <c r="AO26" i="14"/>
  <c r="AN26" i="14"/>
  <c r="AM26" i="14"/>
  <c r="Z26" i="14"/>
  <c r="Y26" i="14"/>
  <c r="X26" i="14"/>
  <c r="W26" i="14"/>
  <c r="V26" i="14"/>
  <c r="I26" i="14"/>
  <c r="H26" i="14"/>
  <c r="G26" i="14"/>
  <c r="F26" i="14"/>
  <c r="E26" i="14"/>
  <c r="FR25" i="14"/>
  <c r="FQ25" i="14"/>
  <c r="FP25" i="14"/>
  <c r="FO25" i="14"/>
  <c r="FN25" i="14"/>
  <c r="FM25" i="14"/>
  <c r="FL25" i="14"/>
  <c r="FK25" i="14"/>
  <c r="FJ25" i="14"/>
  <c r="FI25" i="14"/>
  <c r="EM25" i="14"/>
  <c r="ER25" i="14" s="1"/>
  <c r="EL25" i="14"/>
  <c r="EQ25" i="14" s="1"/>
  <c r="EK25" i="14"/>
  <c r="EP25" i="14" s="1"/>
  <c r="EJ25" i="14"/>
  <c r="EO25" i="14" s="1"/>
  <c r="EI25" i="14"/>
  <c r="DQ25" i="14"/>
  <c r="DV25" i="14" s="1"/>
  <c r="DP25" i="14"/>
  <c r="DU25" i="14" s="1"/>
  <c r="DO25" i="14"/>
  <c r="DT25" i="14" s="1"/>
  <c r="DN25" i="14"/>
  <c r="DS25" i="14" s="1"/>
  <c r="DM25" i="14"/>
  <c r="DR25" i="14" s="1"/>
  <c r="CU25" i="14"/>
  <c r="CZ25" i="14" s="1"/>
  <c r="CT25" i="14"/>
  <c r="CY25" i="14" s="1"/>
  <c r="CS25" i="14"/>
  <c r="CX25" i="14" s="1"/>
  <c r="CR25" i="14"/>
  <c r="CW25" i="14" s="1"/>
  <c r="CQ25" i="14"/>
  <c r="BY25" i="14"/>
  <c r="CD25" i="14" s="1"/>
  <c r="BX25" i="14"/>
  <c r="CC25" i="14" s="1"/>
  <c r="BW25" i="14"/>
  <c r="CB25" i="14" s="1"/>
  <c r="BV25" i="14"/>
  <c r="CA25" i="14" s="1"/>
  <c r="BU25" i="14"/>
  <c r="BZ25" i="14" s="1"/>
  <c r="BH25" i="14"/>
  <c r="BG25" i="14"/>
  <c r="BF25" i="14"/>
  <c r="BE25" i="14"/>
  <c r="BD25" i="14"/>
  <c r="AQ25" i="14"/>
  <c r="AP25" i="14"/>
  <c r="AO25" i="14"/>
  <c r="AN25" i="14"/>
  <c r="AM25" i="14"/>
  <c r="Z25" i="14"/>
  <c r="Y25" i="14"/>
  <c r="X25" i="14"/>
  <c r="W25" i="14"/>
  <c r="V25" i="14"/>
  <c r="I25" i="14"/>
  <c r="H25" i="14"/>
  <c r="G25" i="14"/>
  <c r="F25" i="14"/>
  <c r="E25" i="14"/>
  <c r="FR24" i="14"/>
  <c r="FQ24" i="14"/>
  <c r="FP24" i="14"/>
  <c r="FO24" i="14"/>
  <c r="FN24" i="14"/>
  <c r="FM24" i="14"/>
  <c r="FL24" i="14"/>
  <c r="FK24" i="14"/>
  <c r="FJ24" i="14"/>
  <c r="FI24" i="14"/>
  <c r="EM24" i="14"/>
  <c r="ER24" i="14" s="1"/>
  <c r="EL24" i="14"/>
  <c r="EQ24" i="14" s="1"/>
  <c r="EK24" i="14"/>
  <c r="EP24" i="14" s="1"/>
  <c r="EJ24" i="14"/>
  <c r="EO24" i="14" s="1"/>
  <c r="EI24" i="14"/>
  <c r="EN24" i="14" s="1"/>
  <c r="DQ24" i="14"/>
  <c r="DV24" i="14" s="1"/>
  <c r="DP24" i="14"/>
  <c r="DU24" i="14" s="1"/>
  <c r="DO24" i="14"/>
  <c r="DT24" i="14" s="1"/>
  <c r="DN24" i="14"/>
  <c r="DS24" i="14" s="1"/>
  <c r="DM24" i="14"/>
  <c r="CU24" i="14"/>
  <c r="CZ24" i="14" s="1"/>
  <c r="CT24" i="14"/>
  <c r="CY24" i="14" s="1"/>
  <c r="CS24" i="14"/>
  <c r="CX24" i="14" s="1"/>
  <c r="CR24" i="14"/>
  <c r="CW24" i="14" s="1"/>
  <c r="CQ24" i="14"/>
  <c r="CV24" i="14" s="1"/>
  <c r="BY24" i="14"/>
  <c r="CD24" i="14" s="1"/>
  <c r="BX24" i="14"/>
  <c r="CC24" i="14" s="1"/>
  <c r="BW24" i="14"/>
  <c r="CB24" i="14" s="1"/>
  <c r="BV24" i="14"/>
  <c r="CA24" i="14" s="1"/>
  <c r="BU24" i="14"/>
  <c r="BH24" i="14"/>
  <c r="BG24" i="14"/>
  <c r="BF24" i="14"/>
  <c r="BE24" i="14"/>
  <c r="BD24" i="14"/>
  <c r="AQ24" i="14"/>
  <c r="AP24" i="14"/>
  <c r="AO24" i="14"/>
  <c r="AN24" i="14"/>
  <c r="AM24" i="14"/>
  <c r="Z24" i="14"/>
  <c r="Y24" i="14"/>
  <c r="X24" i="14"/>
  <c r="W24" i="14"/>
  <c r="V24" i="14"/>
  <c r="I24" i="14"/>
  <c r="H24" i="14"/>
  <c r="G24" i="14"/>
  <c r="F24" i="14"/>
  <c r="E24" i="14"/>
  <c r="FR23" i="14"/>
  <c r="FQ23" i="14"/>
  <c r="FP23" i="14"/>
  <c r="FO23" i="14"/>
  <c r="FN23" i="14"/>
  <c r="FM23" i="14"/>
  <c r="FL23" i="14"/>
  <c r="FK23" i="14"/>
  <c r="FJ23" i="14"/>
  <c r="FI23" i="14"/>
  <c r="EM23" i="14"/>
  <c r="ER23" i="14" s="1"/>
  <c r="EL23" i="14"/>
  <c r="EQ23" i="14" s="1"/>
  <c r="EK23" i="14"/>
  <c r="EP23" i="14" s="1"/>
  <c r="EJ23" i="14"/>
  <c r="EO23" i="14" s="1"/>
  <c r="EI23" i="14"/>
  <c r="DQ23" i="14"/>
  <c r="DV23" i="14" s="1"/>
  <c r="DP23" i="14"/>
  <c r="DU23" i="14" s="1"/>
  <c r="DO23" i="14"/>
  <c r="DT23" i="14" s="1"/>
  <c r="DN23" i="14"/>
  <c r="DS23" i="14" s="1"/>
  <c r="DM23" i="14"/>
  <c r="DR23" i="14" s="1"/>
  <c r="CU23" i="14"/>
  <c r="CZ23" i="14" s="1"/>
  <c r="CT23" i="14"/>
  <c r="CY23" i="14" s="1"/>
  <c r="CS23" i="14"/>
  <c r="CX23" i="14" s="1"/>
  <c r="CR23" i="14"/>
  <c r="CW23" i="14" s="1"/>
  <c r="CQ23" i="14"/>
  <c r="BY23" i="14"/>
  <c r="CD23" i="14" s="1"/>
  <c r="BX23" i="14"/>
  <c r="CC23" i="14" s="1"/>
  <c r="BW23" i="14"/>
  <c r="CB23" i="14" s="1"/>
  <c r="BV23" i="14"/>
  <c r="CA23" i="14" s="1"/>
  <c r="BU23" i="14"/>
  <c r="BZ23" i="14" s="1"/>
  <c r="BH23" i="14"/>
  <c r="BG23" i="14"/>
  <c r="BF23" i="14"/>
  <c r="BE23" i="14"/>
  <c r="BD23" i="14"/>
  <c r="AQ23" i="14"/>
  <c r="AP23" i="14"/>
  <c r="AO23" i="14"/>
  <c r="AN23" i="14"/>
  <c r="AM23" i="14"/>
  <c r="Z23" i="14"/>
  <c r="Y23" i="14"/>
  <c r="X23" i="14"/>
  <c r="W23" i="14"/>
  <c r="V23" i="14"/>
  <c r="I23" i="14"/>
  <c r="H23" i="14"/>
  <c r="G23" i="14"/>
  <c r="F23" i="14"/>
  <c r="E23" i="14"/>
  <c r="FR22" i="14"/>
  <c r="FQ22" i="14"/>
  <c r="FP22" i="14"/>
  <c r="FO22" i="14"/>
  <c r="FN22" i="14"/>
  <c r="FM22" i="14"/>
  <c r="FL22" i="14"/>
  <c r="FK22" i="14"/>
  <c r="FJ22" i="14"/>
  <c r="FI22" i="14"/>
  <c r="EM22" i="14"/>
  <c r="ER22" i="14" s="1"/>
  <c r="EL22" i="14"/>
  <c r="EQ22" i="14" s="1"/>
  <c r="EK22" i="14"/>
  <c r="EP22" i="14" s="1"/>
  <c r="EJ22" i="14"/>
  <c r="EO22" i="14" s="1"/>
  <c r="EI22" i="14"/>
  <c r="EN22" i="14" s="1"/>
  <c r="DQ22" i="14"/>
  <c r="DV22" i="14" s="1"/>
  <c r="DP22" i="14"/>
  <c r="DU22" i="14" s="1"/>
  <c r="DO22" i="14"/>
  <c r="DT22" i="14" s="1"/>
  <c r="DN22" i="14"/>
  <c r="DS22" i="14" s="1"/>
  <c r="DM22" i="14"/>
  <c r="CU22" i="14"/>
  <c r="CZ22" i="14" s="1"/>
  <c r="CT22" i="14"/>
  <c r="CY22" i="14" s="1"/>
  <c r="CS22" i="14"/>
  <c r="CX22" i="14" s="1"/>
  <c r="CR22" i="14"/>
  <c r="CW22" i="14" s="1"/>
  <c r="CQ22" i="14"/>
  <c r="CV22" i="14" s="1"/>
  <c r="BY22" i="14"/>
  <c r="CD22" i="14" s="1"/>
  <c r="BX22" i="14"/>
  <c r="CC22" i="14" s="1"/>
  <c r="BW22" i="14"/>
  <c r="CB22" i="14" s="1"/>
  <c r="BV22" i="14"/>
  <c r="CA22" i="14" s="1"/>
  <c r="BU22" i="14"/>
  <c r="BH22" i="14"/>
  <c r="BG22" i="14"/>
  <c r="BF22" i="14"/>
  <c r="BE22" i="14"/>
  <c r="BD22" i="14"/>
  <c r="AQ22" i="14"/>
  <c r="AP22" i="14"/>
  <c r="AO22" i="14"/>
  <c r="AN22" i="14"/>
  <c r="AM22" i="14"/>
  <c r="Z22" i="14"/>
  <c r="Y22" i="14"/>
  <c r="X22" i="14"/>
  <c r="W22" i="14"/>
  <c r="V22" i="14"/>
  <c r="I22" i="14"/>
  <c r="H22" i="14"/>
  <c r="G22" i="14"/>
  <c r="F22" i="14"/>
  <c r="E22" i="14"/>
  <c r="FR21" i="14"/>
  <c r="FQ21" i="14"/>
  <c r="FP21" i="14"/>
  <c r="FO21" i="14"/>
  <c r="FN21" i="14"/>
  <c r="FM21" i="14"/>
  <c r="FL21" i="14"/>
  <c r="FK21" i="14"/>
  <c r="FJ21" i="14"/>
  <c r="FI21" i="14"/>
  <c r="EM21" i="14"/>
  <c r="ER21" i="14" s="1"/>
  <c r="EL21" i="14"/>
  <c r="EQ21" i="14" s="1"/>
  <c r="EK21" i="14"/>
  <c r="EP21" i="14" s="1"/>
  <c r="EJ21" i="14"/>
  <c r="EO21" i="14" s="1"/>
  <c r="EI21" i="14"/>
  <c r="DQ21" i="14"/>
  <c r="DV21" i="14" s="1"/>
  <c r="DP21" i="14"/>
  <c r="DU21" i="14" s="1"/>
  <c r="DO21" i="14"/>
  <c r="DT21" i="14" s="1"/>
  <c r="DN21" i="14"/>
  <c r="DS21" i="14" s="1"/>
  <c r="DM21" i="14"/>
  <c r="DR21" i="14" s="1"/>
  <c r="CU21" i="14"/>
  <c r="CZ21" i="14" s="1"/>
  <c r="CT21" i="14"/>
  <c r="CY21" i="14" s="1"/>
  <c r="CS21" i="14"/>
  <c r="CX21" i="14" s="1"/>
  <c r="CR21" i="14"/>
  <c r="CW21" i="14" s="1"/>
  <c r="CQ21" i="14"/>
  <c r="BY21" i="14"/>
  <c r="CD21" i="14" s="1"/>
  <c r="BX21" i="14"/>
  <c r="CC21" i="14" s="1"/>
  <c r="BW21" i="14"/>
  <c r="CB21" i="14" s="1"/>
  <c r="BV21" i="14"/>
  <c r="CA21" i="14" s="1"/>
  <c r="BU21" i="14"/>
  <c r="BZ21" i="14" s="1"/>
  <c r="BH21" i="14"/>
  <c r="BG21" i="14"/>
  <c r="BF21" i="14"/>
  <c r="BE21" i="14"/>
  <c r="BD21" i="14"/>
  <c r="AQ21" i="14"/>
  <c r="AP21" i="14"/>
  <c r="AO21" i="14"/>
  <c r="AN21" i="14"/>
  <c r="AM21" i="14"/>
  <c r="Z21" i="14"/>
  <c r="Y21" i="14"/>
  <c r="X21" i="14"/>
  <c r="W21" i="14"/>
  <c r="V21" i="14"/>
  <c r="I21" i="14"/>
  <c r="H21" i="14"/>
  <c r="G21" i="14"/>
  <c r="F21" i="14"/>
  <c r="E21" i="14"/>
  <c r="FR20" i="14"/>
  <c r="FQ20" i="14"/>
  <c r="FP20" i="14"/>
  <c r="FO20" i="14"/>
  <c r="FN20" i="14"/>
  <c r="FM20" i="14"/>
  <c r="FL20" i="14"/>
  <c r="FK20" i="14"/>
  <c r="FJ20" i="14"/>
  <c r="FI20" i="14"/>
  <c r="EM20" i="14"/>
  <c r="ER20" i="14" s="1"/>
  <c r="EL20" i="14"/>
  <c r="EQ20" i="14" s="1"/>
  <c r="EK20" i="14"/>
  <c r="EP20" i="14" s="1"/>
  <c r="EJ20" i="14"/>
  <c r="EO20" i="14" s="1"/>
  <c r="EI20" i="14"/>
  <c r="EN20" i="14" s="1"/>
  <c r="DQ20" i="14"/>
  <c r="DV20" i="14" s="1"/>
  <c r="DP20" i="14"/>
  <c r="DU20" i="14" s="1"/>
  <c r="DO20" i="14"/>
  <c r="DT20" i="14" s="1"/>
  <c r="DN20" i="14"/>
  <c r="DS20" i="14" s="1"/>
  <c r="DM20" i="14"/>
  <c r="CU20" i="14"/>
  <c r="CZ20" i="14" s="1"/>
  <c r="CT20" i="14"/>
  <c r="CY20" i="14" s="1"/>
  <c r="CS20" i="14"/>
  <c r="CX20" i="14" s="1"/>
  <c r="CR20" i="14"/>
  <c r="CW20" i="14" s="1"/>
  <c r="CQ20" i="14"/>
  <c r="CV20" i="14" s="1"/>
  <c r="BY20" i="14"/>
  <c r="CD20" i="14" s="1"/>
  <c r="BX20" i="14"/>
  <c r="CC20" i="14" s="1"/>
  <c r="BW20" i="14"/>
  <c r="CB20" i="14" s="1"/>
  <c r="BV20" i="14"/>
  <c r="CA20" i="14" s="1"/>
  <c r="BU20" i="14"/>
  <c r="BH20" i="14"/>
  <c r="BG20" i="14"/>
  <c r="BF20" i="14"/>
  <c r="BE20" i="14"/>
  <c r="BD20" i="14"/>
  <c r="AQ20" i="14"/>
  <c r="AP20" i="14"/>
  <c r="AO20" i="14"/>
  <c r="AN20" i="14"/>
  <c r="AM20" i="14"/>
  <c r="Z20" i="14"/>
  <c r="Y20" i="14"/>
  <c r="X20" i="14"/>
  <c r="W20" i="14"/>
  <c r="V20" i="14"/>
  <c r="I20" i="14"/>
  <c r="H20" i="14"/>
  <c r="G20" i="14"/>
  <c r="F20" i="14"/>
  <c r="E20" i="14"/>
  <c r="FR19" i="14"/>
  <c r="FQ19" i="14"/>
  <c r="FP19" i="14"/>
  <c r="FO19" i="14"/>
  <c r="FN19" i="14"/>
  <c r="FM19" i="14"/>
  <c r="FL19" i="14"/>
  <c r="FK19" i="14"/>
  <c r="FJ19" i="14"/>
  <c r="FI19" i="14"/>
  <c r="EM19" i="14"/>
  <c r="ER19" i="14" s="1"/>
  <c r="EL19" i="14"/>
  <c r="EQ19" i="14" s="1"/>
  <c r="EK19" i="14"/>
  <c r="EP19" i="14" s="1"/>
  <c r="EJ19" i="14"/>
  <c r="EO19" i="14" s="1"/>
  <c r="EI19" i="14"/>
  <c r="DQ19" i="14"/>
  <c r="DV19" i="14" s="1"/>
  <c r="DP19" i="14"/>
  <c r="DU19" i="14" s="1"/>
  <c r="DO19" i="14"/>
  <c r="DT19" i="14" s="1"/>
  <c r="DN19" i="14"/>
  <c r="DS19" i="14" s="1"/>
  <c r="DM19" i="14"/>
  <c r="DR19" i="14" s="1"/>
  <c r="CU19" i="14"/>
  <c r="CZ19" i="14" s="1"/>
  <c r="CT19" i="14"/>
  <c r="CY19" i="14" s="1"/>
  <c r="CS19" i="14"/>
  <c r="CX19" i="14" s="1"/>
  <c r="CR19" i="14"/>
  <c r="CW19" i="14" s="1"/>
  <c r="CQ19" i="14"/>
  <c r="CV19" i="14" s="1"/>
  <c r="BY19" i="14"/>
  <c r="CD19" i="14" s="1"/>
  <c r="BX19" i="14"/>
  <c r="CC19" i="14" s="1"/>
  <c r="BW19" i="14"/>
  <c r="CB19" i="14" s="1"/>
  <c r="BV19" i="14"/>
  <c r="CA19" i="14" s="1"/>
  <c r="BU19" i="14"/>
  <c r="BZ19" i="14" s="1"/>
  <c r="BH19" i="14"/>
  <c r="BG19" i="14"/>
  <c r="BF19" i="14"/>
  <c r="BE19" i="14"/>
  <c r="BD19" i="14"/>
  <c r="AQ19" i="14"/>
  <c r="AP19" i="14"/>
  <c r="AO19" i="14"/>
  <c r="AN19" i="14"/>
  <c r="AM19" i="14"/>
  <c r="Z19" i="14"/>
  <c r="Y19" i="14"/>
  <c r="X19" i="14"/>
  <c r="W19" i="14"/>
  <c r="V19" i="14"/>
  <c r="I19" i="14"/>
  <c r="H19" i="14"/>
  <c r="G19" i="14"/>
  <c r="F19" i="14"/>
  <c r="E19" i="14"/>
  <c r="FR18" i="14"/>
  <c r="FQ18" i="14"/>
  <c r="FP18" i="14"/>
  <c r="FO18" i="14"/>
  <c r="FN18" i="14"/>
  <c r="FM18" i="14"/>
  <c r="FL18" i="14"/>
  <c r="FK18" i="14"/>
  <c r="FJ18" i="14"/>
  <c r="FI18" i="14"/>
  <c r="EM18" i="14"/>
  <c r="ER18" i="14" s="1"/>
  <c r="EL18" i="14"/>
  <c r="EQ18" i="14" s="1"/>
  <c r="EK18" i="14"/>
  <c r="EP18" i="14" s="1"/>
  <c r="EJ18" i="14"/>
  <c r="EO18" i="14" s="1"/>
  <c r="EI18" i="14"/>
  <c r="EN18" i="14" s="1"/>
  <c r="DQ18" i="14"/>
  <c r="DV18" i="14" s="1"/>
  <c r="DP18" i="14"/>
  <c r="DU18" i="14" s="1"/>
  <c r="DO18" i="14"/>
  <c r="DN18" i="14"/>
  <c r="DS18" i="14" s="1"/>
  <c r="DM18" i="14"/>
  <c r="DR18" i="14" s="1"/>
  <c r="CU18" i="14"/>
  <c r="CZ18" i="14" s="1"/>
  <c r="CT18" i="14"/>
  <c r="CY18" i="14" s="1"/>
  <c r="CS18" i="14"/>
  <c r="CX18" i="14" s="1"/>
  <c r="CR18" i="14"/>
  <c r="CQ18" i="14"/>
  <c r="CV18" i="14" s="1"/>
  <c r="BY18" i="14"/>
  <c r="CD18" i="14" s="1"/>
  <c r="BX18" i="14"/>
  <c r="CC18" i="14" s="1"/>
  <c r="BW18" i="14"/>
  <c r="CB18" i="14" s="1"/>
  <c r="BV18" i="14"/>
  <c r="CA18" i="14" s="1"/>
  <c r="BU18" i="14"/>
  <c r="BH18" i="14"/>
  <c r="BG18" i="14"/>
  <c r="BF18" i="14"/>
  <c r="BE18" i="14"/>
  <c r="BD18" i="14"/>
  <c r="AQ18" i="14"/>
  <c r="AP18" i="14"/>
  <c r="AO18" i="14"/>
  <c r="AN18" i="14"/>
  <c r="AM18" i="14"/>
  <c r="Z18" i="14"/>
  <c r="Y18" i="14"/>
  <c r="X18" i="14"/>
  <c r="W18" i="14"/>
  <c r="V18" i="14"/>
  <c r="I18" i="14"/>
  <c r="H18" i="14"/>
  <c r="G18" i="14"/>
  <c r="F18" i="14"/>
  <c r="E18" i="14"/>
  <c r="FR17" i="14"/>
  <c r="FQ17" i="14"/>
  <c r="FP17" i="14"/>
  <c r="FO17" i="14"/>
  <c r="FN17" i="14"/>
  <c r="FM17" i="14"/>
  <c r="FL17" i="14"/>
  <c r="FK17" i="14"/>
  <c r="FJ17" i="14"/>
  <c r="FI17" i="14"/>
  <c r="EM17" i="14"/>
  <c r="ER17" i="14" s="1"/>
  <c r="EL17" i="14"/>
  <c r="EQ17" i="14" s="1"/>
  <c r="EK17" i="14"/>
  <c r="EP17" i="14" s="1"/>
  <c r="EJ17" i="14"/>
  <c r="EO17" i="14" s="1"/>
  <c r="EI17" i="14"/>
  <c r="DQ17" i="14"/>
  <c r="DV17" i="14" s="1"/>
  <c r="DP17" i="14"/>
  <c r="DU17" i="14" s="1"/>
  <c r="DO17" i="14"/>
  <c r="DT17" i="14" s="1"/>
  <c r="DN17" i="14"/>
  <c r="DS17" i="14" s="1"/>
  <c r="DM17" i="14"/>
  <c r="DR17" i="14" s="1"/>
  <c r="CU17" i="14"/>
  <c r="CZ17" i="14" s="1"/>
  <c r="CT17" i="14"/>
  <c r="CY17" i="14" s="1"/>
  <c r="CS17" i="14"/>
  <c r="CX17" i="14" s="1"/>
  <c r="CR17" i="14"/>
  <c r="CW17" i="14" s="1"/>
  <c r="CQ17" i="14"/>
  <c r="BY17" i="14"/>
  <c r="CD17" i="14" s="1"/>
  <c r="BX17" i="14"/>
  <c r="CC17" i="14" s="1"/>
  <c r="BW17" i="14"/>
  <c r="CB17" i="14" s="1"/>
  <c r="BV17" i="14"/>
  <c r="CA17" i="14" s="1"/>
  <c r="BU17" i="14"/>
  <c r="BZ17" i="14" s="1"/>
  <c r="BH17" i="14"/>
  <c r="BG17" i="14"/>
  <c r="BF17" i="14"/>
  <c r="BE17" i="14"/>
  <c r="BD17" i="14"/>
  <c r="AQ17" i="14"/>
  <c r="AP17" i="14"/>
  <c r="AO17" i="14"/>
  <c r="AN17" i="14"/>
  <c r="AM17" i="14"/>
  <c r="Z17" i="14"/>
  <c r="Y17" i="14"/>
  <c r="X17" i="14"/>
  <c r="W17" i="14"/>
  <c r="V17" i="14"/>
  <c r="I17" i="14"/>
  <c r="H17" i="14"/>
  <c r="G17" i="14"/>
  <c r="F17" i="14"/>
  <c r="E17" i="14"/>
  <c r="FR16" i="14"/>
  <c r="FQ16" i="14"/>
  <c r="FP16" i="14"/>
  <c r="FO16" i="14"/>
  <c r="FN16" i="14"/>
  <c r="FM16" i="14"/>
  <c r="FL16" i="14"/>
  <c r="FK16" i="14"/>
  <c r="FJ16" i="14"/>
  <c r="FI16" i="14"/>
  <c r="EM16" i="14"/>
  <c r="ER16" i="14" s="1"/>
  <c r="EL16" i="14"/>
  <c r="EQ16" i="14" s="1"/>
  <c r="EK16" i="14"/>
  <c r="EP16" i="14" s="1"/>
  <c r="EJ16" i="14"/>
  <c r="EO16" i="14" s="1"/>
  <c r="EI16" i="14"/>
  <c r="EN16" i="14" s="1"/>
  <c r="DQ16" i="14"/>
  <c r="DV16" i="14" s="1"/>
  <c r="DP16" i="14"/>
  <c r="DU16" i="14" s="1"/>
  <c r="DO16" i="14"/>
  <c r="DT16" i="14" s="1"/>
  <c r="DN16" i="14"/>
  <c r="DS16" i="14" s="1"/>
  <c r="DM16" i="14"/>
  <c r="CU16" i="14"/>
  <c r="CZ16" i="14" s="1"/>
  <c r="CT16" i="14"/>
  <c r="CY16" i="14" s="1"/>
  <c r="CS16" i="14"/>
  <c r="CX16" i="14" s="1"/>
  <c r="CR16" i="14"/>
  <c r="CW16" i="14" s="1"/>
  <c r="CQ16" i="14"/>
  <c r="CV16" i="14" s="1"/>
  <c r="BY16" i="14"/>
  <c r="CD16" i="14" s="1"/>
  <c r="BX16" i="14"/>
  <c r="CC16" i="14" s="1"/>
  <c r="BW16" i="14"/>
  <c r="CB16" i="14" s="1"/>
  <c r="BV16" i="14"/>
  <c r="CA16" i="14" s="1"/>
  <c r="BU16" i="14"/>
  <c r="BH16" i="14"/>
  <c r="BG16" i="14"/>
  <c r="BF16" i="14"/>
  <c r="BE16" i="14"/>
  <c r="BD16" i="14"/>
  <c r="AQ16" i="14"/>
  <c r="AP16" i="14"/>
  <c r="AO16" i="14"/>
  <c r="AN16" i="14"/>
  <c r="AM16" i="14"/>
  <c r="Z16" i="14"/>
  <c r="Y16" i="14"/>
  <c r="X16" i="14"/>
  <c r="W16" i="14"/>
  <c r="V16" i="14"/>
  <c r="I16" i="14"/>
  <c r="H16" i="14"/>
  <c r="G16" i="14"/>
  <c r="F16" i="14"/>
  <c r="E16" i="14"/>
  <c r="FR15" i="14"/>
  <c r="FQ15" i="14"/>
  <c r="FP15" i="14"/>
  <c r="FO15" i="14"/>
  <c r="FN15" i="14"/>
  <c r="FM15" i="14"/>
  <c r="FL15" i="14"/>
  <c r="FK15" i="14"/>
  <c r="FJ15" i="14"/>
  <c r="FI15" i="14"/>
  <c r="EM15" i="14"/>
  <c r="ER15" i="14" s="1"/>
  <c r="EL15" i="14"/>
  <c r="EQ15" i="14" s="1"/>
  <c r="EK15" i="14"/>
  <c r="EP15" i="14" s="1"/>
  <c r="EJ15" i="14"/>
  <c r="EO15" i="14" s="1"/>
  <c r="EI15" i="14"/>
  <c r="DQ15" i="14"/>
  <c r="DV15" i="14" s="1"/>
  <c r="DP15" i="14"/>
  <c r="DU15" i="14" s="1"/>
  <c r="DO15" i="14"/>
  <c r="DT15" i="14" s="1"/>
  <c r="DN15" i="14"/>
  <c r="DS15" i="14" s="1"/>
  <c r="DM15" i="14"/>
  <c r="CU15" i="14"/>
  <c r="CZ15" i="14" s="1"/>
  <c r="CT15" i="14"/>
  <c r="CY15" i="14" s="1"/>
  <c r="CS15" i="14"/>
  <c r="CX15" i="14" s="1"/>
  <c r="CR15" i="14"/>
  <c r="CW15" i="14" s="1"/>
  <c r="CQ15" i="14"/>
  <c r="BY15" i="14"/>
  <c r="CD15" i="14" s="1"/>
  <c r="BX15" i="14"/>
  <c r="CC15" i="14" s="1"/>
  <c r="BW15" i="14"/>
  <c r="CB15" i="14" s="1"/>
  <c r="BV15" i="14"/>
  <c r="CA15" i="14" s="1"/>
  <c r="BU15" i="14"/>
  <c r="BZ15" i="14" s="1"/>
  <c r="BH15" i="14"/>
  <c r="BG15" i="14"/>
  <c r="BF15" i="14"/>
  <c r="BE15" i="14"/>
  <c r="BD15" i="14"/>
  <c r="AQ15" i="14"/>
  <c r="AP15" i="14"/>
  <c r="AO15" i="14"/>
  <c r="AN15" i="14"/>
  <c r="AM15" i="14"/>
  <c r="Z15" i="14"/>
  <c r="Y15" i="14"/>
  <c r="X15" i="14"/>
  <c r="W15" i="14"/>
  <c r="V15" i="14"/>
  <c r="I15" i="14"/>
  <c r="H15" i="14"/>
  <c r="G15" i="14"/>
  <c r="F15" i="14"/>
  <c r="E15" i="14"/>
  <c r="FR14" i="14"/>
  <c r="FQ14" i="14"/>
  <c r="FP14" i="14"/>
  <c r="FO14" i="14"/>
  <c r="FN14" i="14"/>
  <c r="FM14" i="14"/>
  <c r="FL14" i="14"/>
  <c r="FK14" i="14"/>
  <c r="FJ14" i="14"/>
  <c r="FI14" i="14"/>
  <c r="EM14" i="14"/>
  <c r="ER14" i="14" s="1"/>
  <c r="EL14" i="14"/>
  <c r="EQ14" i="14" s="1"/>
  <c r="EK14" i="14"/>
  <c r="EP14" i="14" s="1"/>
  <c r="EJ14" i="14"/>
  <c r="EI14" i="14"/>
  <c r="EN14" i="14" s="1"/>
  <c r="DQ14" i="14"/>
  <c r="DV14" i="14" s="1"/>
  <c r="DP14" i="14"/>
  <c r="DU14" i="14" s="1"/>
  <c r="DO14" i="14"/>
  <c r="DT14" i="14" s="1"/>
  <c r="DN14" i="14"/>
  <c r="DS14" i="14" s="1"/>
  <c r="DM14" i="14"/>
  <c r="CU14" i="14"/>
  <c r="CZ14" i="14" s="1"/>
  <c r="CT14" i="14"/>
  <c r="CY14" i="14" s="1"/>
  <c r="CS14" i="14"/>
  <c r="CX14" i="14" s="1"/>
  <c r="CR14" i="14"/>
  <c r="CW14" i="14" s="1"/>
  <c r="CQ14" i="14"/>
  <c r="BY14" i="14"/>
  <c r="CD14" i="14" s="1"/>
  <c r="BX14" i="14"/>
  <c r="CC14" i="14" s="1"/>
  <c r="BW14" i="14"/>
  <c r="CB14" i="14" s="1"/>
  <c r="BV14" i="14"/>
  <c r="CA14" i="14" s="1"/>
  <c r="BU14" i="14"/>
  <c r="BH14" i="14"/>
  <c r="BG14" i="14"/>
  <c r="BF14" i="14"/>
  <c r="BE14" i="14"/>
  <c r="BD14" i="14"/>
  <c r="AQ14" i="14"/>
  <c r="AP14" i="14"/>
  <c r="AO14" i="14"/>
  <c r="AN14" i="14"/>
  <c r="AM14" i="14"/>
  <c r="Z14" i="14"/>
  <c r="Y14" i="14"/>
  <c r="X14" i="14"/>
  <c r="W14" i="14"/>
  <c r="V14" i="14"/>
  <c r="I14" i="14"/>
  <c r="H14" i="14"/>
  <c r="G14" i="14"/>
  <c r="F14" i="14"/>
  <c r="E14" i="14"/>
  <c r="FR13" i="14"/>
  <c r="FQ13" i="14"/>
  <c r="FP13" i="14"/>
  <c r="FO13" i="14"/>
  <c r="FN13" i="14"/>
  <c r="FM13" i="14"/>
  <c r="FL13" i="14"/>
  <c r="FK13" i="14"/>
  <c r="FJ13" i="14"/>
  <c r="FI13" i="14"/>
  <c r="EM13" i="14"/>
  <c r="ER13" i="14" s="1"/>
  <c r="EL13" i="14"/>
  <c r="EQ13" i="14" s="1"/>
  <c r="EK13" i="14"/>
  <c r="EP13" i="14" s="1"/>
  <c r="EJ13" i="14"/>
  <c r="EO13" i="14" s="1"/>
  <c r="EI13" i="14"/>
  <c r="DQ13" i="14"/>
  <c r="DV13" i="14" s="1"/>
  <c r="DP13" i="14"/>
  <c r="DU13" i="14" s="1"/>
  <c r="DO13" i="14"/>
  <c r="DT13" i="14" s="1"/>
  <c r="DN13" i="14"/>
  <c r="DS13" i="14" s="1"/>
  <c r="DM13" i="14"/>
  <c r="DR13" i="14" s="1"/>
  <c r="CU13" i="14"/>
  <c r="CZ13" i="14" s="1"/>
  <c r="CT13" i="14"/>
  <c r="CY13" i="14" s="1"/>
  <c r="CS13" i="14"/>
  <c r="CX13" i="14" s="1"/>
  <c r="CR13" i="14"/>
  <c r="CW13" i="14" s="1"/>
  <c r="CQ13" i="14"/>
  <c r="BY13" i="14"/>
  <c r="CD13" i="14" s="1"/>
  <c r="BX13" i="14"/>
  <c r="CC13" i="14" s="1"/>
  <c r="BW13" i="14"/>
  <c r="CB13" i="14" s="1"/>
  <c r="BV13" i="14"/>
  <c r="CA13" i="14" s="1"/>
  <c r="BU13" i="14"/>
  <c r="BZ13" i="14" s="1"/>
  <c r="BH13" i="14"/>
  <c r="BG13" i="14"/>
  <c r="BF13" i="14"/>
  <c r="BE13" i="14"/>
  <c r="BD13" i="14"/>
  <c r="AQ13" i="14"/>
  <c r="AP13" i="14"/>
  <c r="AO13" i="14"/>
  <c r="AN13" i="14"/>
  <c r="AM13" i="14"/>
  <c r="Z13" i="14"/>
  <c r="Y13" i="14"/>
  <c r="X13" i="14"/>
  <c r="W13" i="14"/>
  <c r="V13" i="14"/>
  <c r="I13" i="14"/>
  <c r="H13" i="14"/>
  <c r="G13" i="14"/>
  <c r="F13" i="14"/>
  <c r="E13" i="14"/>
  <c r="FR12" i="14"/>
  <c r="FQ12" i="14"/>
  <c r="FP12" i="14"/>
  <c r="FO12" i="14"/>
  <c r="FN12" i="14"/>
  <c r="FM12" i="14"/>
  <c r="FL12" i="14"/>
  <c r="FK12" i="14"/>
  <c r="FJ12" i="14"/>
  <c r="FI12" i="14"/>
  <c r="EM12" i="14"/>
  <c r="ER12" i="14" s="1"/>
  <c r="EL12" i="14"/>
  <c r="EQ12" i="14" s="1"/>
  <c r="EK12" i="14"/>
  <c r="EP12" i="14" s="1"/>
  <c r="EJ12" i="14"/>
  <c r="EO12" i="14" s="1"/>
  <c r="EI12" i="14"/>
  <c r="EN12" i="14" s="1"/>
  <c r="DQ12" i="14"/>
  <c r="DV12" i="14" s="1"/>
  <c r="DP12" i="14"/>
  <c r="DU12" i="14" s="1"/>
  <c r="DO12" i="14"/>
  <c r="DT12" i="14" s="1"/>
  <c r="DN12" i="14"/>
  <c r="DS12" i="14" s="1"/>
  <c r="DM12" i="14"/>
  <c r="CU12" i="14"/>
  <c r="CZ12" i="14" s="1"/>
  <c r="CT12" i="14"/>
  <c r="CY12" i="14" s="1"/>
  <c r="CS12" i="14"/>
  <c r="CX12" i="14" s="1"/>
  <c r="CR12" i="14"/>
  <c r="CW12" i="14" s="1"/>
  <c r="CQ12" i="14"/>
  <c r="BY12" i="14"/>
  <c r="CD12" i="14" s="1"/>
  <c r="BX12" i="14"/>
  <c r="CC12" i="14" s="1"/>
  <c r="BW12" i="14"/>
  <c r="CB12" i="14" s="1"/>
  <c r="BV12" i="14"/>
  <c r="CA12" i="14" s="1"/>
  <c r="BU12" i="14"/>
  <c r="BH12" i="14"/>
  <c r="BG12" i="14"/>
  <c r="BF12" i="14"/>
  <c r="BE12" i="14"/>
  <c r="BD12" i="14"/>
  <c r="AQ12" i="14"/>
  <c r="AP12" i="14"/>
  <c r="AO12" i="14"/>
  <c r="AN12" i="14"/>
  <c r="AM12" i="14"/>
  <c r="Z12" i="14"/>
  <c r="Y12" i="14"/>
  <c r="X12" i="14"/>
  <c r="W12" i="14"/>
  <c r="V12" i="14"/>
  <c r="I12" i="14"/>
  <c r="H12" i="14"/>
  <c r="G12" i="14"/>
  <c r="F12" i="14"/>
  <c r="E12" i="14"/>
  <c r="FR11" i="14"/>
  <c r="FQ11" i="14"/>
  <c r="FP11" i="14"/>
  <c r="FO11" i="14"/>
  <c r="FN11" i="14"/>
  <c r="FM11" i="14"/>
  <c r="FL11" i="14"/>
  <c r="FK11" i="14"/>
  <c r="FJ11" i="14"/>
  <c r="FI11" i="14"/>
  <c r="EM11" i="14"/>
  <c r="ER11" i="14" s="1"/>
  <c r="EL11" i="14"/>
  <c r="EQ11" i="14" s="1"/>
  <c r="EK11" i="14"/>
  <c r="EP11" i="14" s="1"/>
  <c r="EJ11" i="14"/>
  <c r="EO11" i="14" s="1"/>
  <c r="EI11" i="14"/>
  <c r="DQ11" i="14"/>
  <c r="DV11" i="14" s="1"/>
  <c r="DP11" i="14"/>
  <c r="DU11" i="14" s="1"/>
  <c r="DO11" i="14"/>
  <c r="DT11" i="14" s="1"/>
  <c r="DN11" i="14"/>
  <c r="DS11" i="14" s="1"/>
  <c r="DM11" i="14"/>
  <c r="DR11" i="14" s="1"/>
  <c r="CU11" i="14"/>
  <c r="CZ11" i="14" s="1"/>
  <c r="CT11" i="14"/>
  <c r="CY11" i="14" s="1"/>
  <c r="CS11" i="14"/>
  <c r="CX11" i="14" s="1"/>
  <c r="CR11" i="14"/>
  <c r="CW11" i="14" s="1"/>
  <c r="CQ11" i="14"/>
  <c r="BY11" i="14"/>
  <c r="CD11" i="14" s="1"/>
  <c r="BX11" i="14"/>
  <c r="CC11" i="14" s="1"/>
  <c r="BW11" i="14"/>
  <c r="CB11" i="14" s="1"/>
  <c r="BV11" i="14"/>
  <c r="CA11" i="14" s="1"/>
  <c r="BU11" i="14"/>
  <c r="BH11" i="14"/>
  <c r="BG11" i="14"/>
  <c r="BF11" i="14"/>
  <c r="BE11" i="14"/>
  <c r="BD11" i="14"/>
  <c r="AQ11" i="14"/>
  <c r="AP11" i="14"/>
  <c r="AO11" i="14"/>
  <c r="AN11" i="14"/>
  <c r="AM11" i="14"/>
  <c r="Z11" i="14"/>
  <c r="Y11" i="14"/>
  <c r="X11" i="14"/>
  <c r="W11" i="14"/>
  <c r="V11" i="14"/>
  <c r="I11" i="14"/>
  <c r="H11" i="14"/>
  <c r="G11" i="14"/>
  <c r="F11" i="14"/>
  <c r="E11" i="14"/>
  <c r="FR10" i="14"/>
  <c r="FQ10" i="14"/>
  <c r="FP10" i="14"/>
  <c r="FO10" i="14"/>
  <c r="FN10" i="14"/>
  <c r="FM10" i="14"/>
  <c r="FL10" i="14"/>
  <c r="FK10" i="14"/>
  <c r="FJ10" i="14"/>
  <c r="FI10" i="14"/>
  <c r="EM10" i="14"/>
  <c r="ER10" i="14" s="1"/>
  <c r="EL10" i="14"/>
  <c r="EQ10" i="14" s="1"/>
  <c r="EK10" i="14"/>
  <c r="EP10" i="14" s="1"/>
  <c r="EJ10" i="14"/>
  <c r="EO10" i="14" s="1"/>
  <c r="EI10" i="14"/>
  <c r="EN10" i="14" s="1"/>
  <c r="DQ10" i="14"/>
  <c r="DV10" i="14" s="1"/>
  <c r="DP10" i="14"/>
  <c r="DU10" i="14" s="1"/>
  <c r="DO10" i="14"/>
  <c r="DT10" i="14" s="1"/>
  <c r="DN10" i="14"/>
  <c r="DS10" i="14" s="1"/>
  <c r="DM10" i="14"/>
  <c r="CU10" i="14"/>
  <c r="CZ10" i="14" s="1"/>
  <c r="CT10" i="14"/>
  <c r="CY10" i="14" s="1"/>
  <c r="CS10" i="14"/>
  <c r="CX10" i="14" s="1"/>
  <c r="CR10" i="14"/>
  <c r="CW10" i="14" s="1"/>
  <c r="CQ10" i="14"/>
  <c r="CV10" i="14" s="1"/>
  <c r="BY10" i="14"/>
  <c r="CD10" i="14" s="1"/>
  <c r="BX10" i="14"/>
  <c r="CC10" i="14" s="1"/>
  <c r="BW10" i="14"/>
  <c r="CB10" i="14" s="1"/>
  <c r="BV10" i="14"/>
  <c r="CA10" i="14" s="1"/>
  <c r="BU10" i="14"/>
  <c r="BH10" i="14"/>
  <c r="BG10" i="14"/>
  <c r="BF10" i="14"/>
  <c r="BE10" i="14"/>
  <c r="BD10" i="14"/>
  <c r="AQ10" i="14"/>
  <c r="AP10" i="14"/>
  <c r="AO10" i="14"/>
  <c r="AN10" i="14"/>
  <c r="AM10" i="14"/>
  <c r="Z10" i="14"/>
  <c r="Y10" i="14"/>
  <c r="X10" i="14"/>
  <c r="W10" i="14"/>
  <c r="V10" i="14"/>
  <c r="I10" i="14"/>
  <c r="H10" i="14"/>
  <c r="G10" i="14"/>
  <c r="F10" i="14"/>
  <c r="E10" i="14"/>
  <c r="FR9" i="14"/>
  <c r="FQ9" i="14"/>
  <c r="FP9" i="14"/>
  <c r="FO9" i="14"/>
  <c r="FN9" i="14"/>
  <c r="FM9" i="14"/>
  <c r="FL9" i="14"/>
  <c r="FK9" i="14"/>
  <c r="FJ9" i="14"/>
  <c r="FI9" i="14"/>
  <c r="EM9" i="14"/>
  <c r="ER9" i="14" s="1"/>
  <c r="EL9" i="14"/>
  <c r="EQ9" i="14" s="1"/>
  <c r="EK9" i="14"/>
  <c r="EP9" i="14" s="1"/>
  <c r="EJ9" i="14"/>
  <c r="EO9" i="14" s="1"/>
  <c r="EI9" i="14"/>
  <c r="DQ9" i="14"/>
  <c r="DV9" i="14" s="1"/>
  <c r="DP9" i="14"/>
  <c r="DU9" i="14" s="1"/>
  <c r="DO9" i="14"/>
  <c r="DT9" i="14" s="1"/>
  <c r="DN9" i="14"/>
  <c r="DS9" i="14" s="1"/>
  <c r="DM9" i="14"/>
  <c r="DR9" i="14" s="1"/>
  <c r="CU9" i="14"/>
  <c r="CZ9" i="14" s="1"/>
  <c r="CT9" i="14"/>
  <c r="CY9" i="14" s="1"/>
  <c r="CS9" i="14"/>
  <c r="CX9" i="14" s="1"/>
  <c r="CR9" i="14"/>
  <c r="CW9" i="14" s="1"/>
  <c r="CQ9" i="14"/>
  <c r="BY9" i="14"/>
  <c r="CD9" i="14" s="1"/>
  <c r="BX9" i="14"/>
  <c r="CC9" i="14" s="1"/>
  <c r="BW9" i="14"/>
  <c r="CB9" i="14" s="1"/>
  <c r="BV9" i="14"/>
  <c r="CA9" i="14" s="1"/>
  <c r="BU9" i="14"/>
  <c r="BZ9" i="14" s="1"/>
  <c r="BH9" i="14"/>
  <c r="BG9" i="14"/>
  <c r="BF9" i="14"/>
  <c r="BE9" i="14"/>
  <c r="BD9" i="14"/>
  <c r="AQ9" i="14"/>
  <c r="AP9" i="14"/>
  <c r="AO9" i="14"/>
  <c r="AN9" i="14"/>
  <c r="AM9" i="14"/>
  <c r="Z9" i="14"/>
  <c r="Y9" i="14"/>
  <c r="X9" i="14"/>
  <c r="W9" i="14"/>
  <c r="V9" i="14"/>
  <c r="I9" i="14"/>
  <c r="H9" i="14"/>
  <c r="G9" i="14"/>
  <c r="F9" i="14"/>
  <c r="E9" i="14"/>
  <c r="FR8" i="14"/>
  <c r="FQ8" i="14"/>
  <c r="FP8" i="14"/>
  <c r="FO8" i="14"/>
  <c r="FN8" i="14"/>
  <c r="FM8" i="14"/>
  <c r="FL8" i="14"/>
  <c r="FK8" i="14"/>
  <c r="FJ8" i="14"/>
  <c r="FI8" i="14"/>
  <c r="EM8" i="14"/>
  <c r="ER8" i="14" s="1"/>
  <c r="EL8" i="14"/>
  <c r="EQ8" i="14" s="1"/>
  <c r="EK8" i="14"/>
  <c r="EP8" i="14" s="1"/>
  <c r="EJ8" i="14"/>
  <c r="EO8" i="14" s="1"/>
  <c r="EI8" i="14"/>
  <c r="EN8" i="14" s="1"/>
  <c r="DQ8" i="14"/>
  <c r="DV8" i="14" s="1"/>
  <c r="DP8" i="14"/>
  <c r="DU8" i="14" s="1"/>
  <c r="DO8" i="14"/>
  <c r="DT8" i="14" s="1"/>
  <c r="DN8" i="14"/>
  <c r="DS8" i="14" s="1"/>
  <c r="DM8" i="14"/>
  <c r="CU8" i="14"/>
  <c r="CZ8" i="14" s="1"/>
  <c r="CT8" i="14"/>
  <c r="CY8" i="14" s="1"/>
  <c r="CS8" i="14"/>
  <c r="CX8" i="14" s="1"/>
  <c r="CR8" i="14"/>
  <c r="CW8" i="14" s="1"/>
  <c r="CQ8" i="14"/>
  <c r="BY8" i="14"/>
  <c r="CD8" i="14" s="1"/>
  <c r="BX8" i="14"/>
  <c r="CC8" i="14" s="1"/>
  <c r="BW8" i="14"/>
  <c r="CB8" i="14" s="1"/>
  <c r="BV8" i="14"/>
  <c r="CA8" i="14" s="1"/>
  <c r="BU8" i="14"/>
  <c r="BH8" i="14"/>
  <c r="BG8" i="14"/>
  <c r="BF8" i="14"/>
  <c r="BE8" i="14"/>
  <c r="BD8" i="14"/>
  <c r="AQ8" i="14"/>
  <c r="AP8" i="14"/>
  <c r="AO8" i="14"/>
  <c r="AN8" i="14"/>
  <c r="AM8" i="14"/>
  <c r="Z8" i="14"/>
  <c r="Y8" i="14"/>
  <c r="X8" i="14"/>
  <c r="W8" i="14"/>
  <c r="V8" i="14"/>
  <c r="I8" i="14"/>
  <c r="H8" i="14"/>
  <c r="G8" i="14"/>
  <c r="F8" i="14"/>
  <c r="E8" i="14"/>
  <c r="FR7" i="14"/>
  <c r="FQ7" i="14"/>
  <c r="FP7" i="14"/>
  <c r="FO7" i="14"/>
  <c r="FN7" i="14"/>
  <c r="FM7" i="14"/>
  <c r="FL7" i="14"/>
  <c r="FK7" i="14"/>
  <c r="FJ7" i="14"/>
  <c r="FI7" i="14"/>
  <c r="EM7" i="14"/>
  <c r="ER7" i="14" s="1"/>
  <c r="EL7" i="14"/>
  <c r="EQ7" i="14" s="1"/>
  <c r="EK7" i="14"/>
  <c r="EP7" i="14" s="1"/>
  <c r="EJ7" i="14"/>
  <c r="EO7" i="14" s="1"/>
  <c r="EI7" i="14"/>
  <c r="DQ7" i="14"/>
  <c r="DV7" i="14" s="1"/>
  <c r="DP7" i="14"/>
  <c r="DU7" i="14" s="1"/>
  <c r="DO7" i="14"/>
  <c r="DT7" i="14" s="1"/>
  <c r="DN7" i="14"/>
  <c r="DS7" i="14" s="1"/>
  <c r="DM7" i="14"/>
  <c r="DR7" i="14" s="1"/>
  <c r="CU7" i="14"/>
  <c r="CZ7" i="14" s="1"/>
  <c r="CT7" i="14"/>
  <c r="CY7" i="14" s="1"/>
  <c r="CS7" i="14"/>
  <c r="CX7" i="14" s="1"/>
  <c r="CR7" i="14"/>
  <c r="CW7" i="14" s="1"/>
  <c r="CQ7" i="14"/>
  <c r="BY7" i="14"/>
  <c r="CD7" i="14" s="1"/>
  <c r="BX7" i="14"/>
  <c r="CC7" i="14" s="1"/>
  <c r="BW7" i="14"/>
  <c r="CB7" i="14" s="1"/>
  <c r="BV7" i="14"/>
  <c r="CA7" i="14" s="1"/>
  <c r="BU7" i="14"/>
  <c r="BZ7" i="14" s="1"/>
  <c r="BH7" i="14"/>
  <c r="BG7" i="14"/>
  <c r="BF7" i="14"/>
  <c r="BE7" i="14"/>
  <c r="BD7" i="14"/>
  <c r="AQ7" i="14"/>
  <c r="AP7" i="14"/>
  <c r="AO7" i="14"/>
  <c r="AN7" i="14"/>
  <c r="AM7" i="14"/>
  <c r="Z7" i="14"/>
  <c r="Y7" i="14"/>
  <c r="X7" i="14"/>
  <c r="W7" i="14"/>
  <c r="V7" i="14"/>
  <c r="I7" i="14"/>
  <c r="H7" i="14"/>
  <c r="G7" i="14"/>
  <c r="F7" i="14"/>
  <c r="E7" i="14"/>
  <c r="FR6" i="14"/>
  <c r="FQ6" i="14"/>
  <c r="FP6" i="14"/>
  <c r="FO6" i="14"/>
  <c r="FN6" i="14"/>
  <c r="FM6" i="14"/>
  <c r="FL6" i="14"/>
  <c r="FK6" i="14"/>
  <c r="FJ6" i="14"/>
  <c r="FI6" i="14"/>
  <c r="EM6" i="14"/>
  <c r="ER6" i="14" s="1"/>
  <c r="EL6" i="14"/>
  <c r="EQ6" i="14" s="1"/>
  <c r="EK6" i="14"/>
  <c r="EP6" i="14" s="1"/>
  <c r="EJ6" i="14"/>
  <c r="EO6" i="14" s="1"/>
  <c r="EI6" i="14"/>
  <c r="EN6" i="14" s="1"/>
  <c r="DQ6" i="14"/>
  <c r="DV6" i="14" s="1"/>
  <c r="DP6" i="14"/>
  <c r="DU6" i="14" s="1"/>
  <c r="DO6" i="14"/>
  <c r="DT6" i="14" s="1"/>
  <c r="DN6" i="14"/>
  <c r="DS6" i="14" s="1"/>
  <c r="DM6" i="14"/>
  <c r="CU6" i="14"/>
  <c r="CZ6" i="14" s="1"/>
  <c r="CT6" i="14"/>
  <c r="CY6" i="14" s="1"/>
  <c r="CS6" i="14"/>
  <c r="CX6" i="14" s="1"/>
  <c r="CR6" i="14"/>
  <c r="CW6" i="14" s="1"/>
  <c r="CQ6" i="14"/>
  <c r="CV6" i="14" s="1"/>
  <c r="BY6" i="14"/>
  <c r="CD6" i="14" s="1"/>
  <c r="BX6" i="14"/>
  <c r="CC6" i="14" s="1"/>
  <c r="BW6" i="14"/>
  <c r="CB6" i="14" s="1"/>
  <c r="BV6" i="14"/>
  <c r="CA6" i="14" s="1"/>
  <c r="BU6" i="14"/>
  <c r="BH6" i="14"/>
  <c r="BG6" i="14"/>
  <c r="BF6" i="14"/>
  <c r="BE6" i="14"/>
  <c r="BD6" i="14"/>
  <c r="AQ6" i="14"/>
  <c r="AP6" i="14"/>
  <c r="AO6" i="14"/>
  <c r="AN6" i="14"/>
  <c r="AM6" i="14"/>
  <c r="Z6" i="14"/>
  <c r="Y6" i="14"/>
  <c r="X6" i="14"/>
  <c r="W6" i="14"/>
  <c r="V6" i="14"/>
  <c r="I6" i="14"/>
  <c r="H6" i="14"/>
  <c r="G6" i="14"/>
  <c r="F6" i="14"/>
  <c r="E6" i="14"/>
  <c r="FR5" i="14"/>
  <c r="FQ5" i="14"/>
  <c r="FP5" i="14"/>
  <c r="FO5" i="14"/>
  <c r="FN5" i="14"/>
  <c r="FM5" i="14"/>
  <c r="FL5" i="14"/>
  <c r="FK5" i="14"/>
  <c r="FJ5" i="14"/>
  <c r="FI5" i="14"/>
  <c r="EM5" i="14"/>
  <c r="ER5" i="14" s="1"/>
  <c r="EL5" i="14"/>
  <c r="EQ5" i="14" s="1"/>
  <c r="EK5" i="14"/>
  <c r="EP5" i="14" s="1"/>
  <c r="EJ5" i="14"/>
  <c r="EO5" i="14" s="1"/>
  <c r="EI5" i="14"/>
  <c r="DQ5" i="14"/>
  <c r="DV5" i="14" s="1"/>
  <c r="DP5" i="14"/>
  <c r="DU5" i="14" s="1"/>
  <c r="DO5" i="14"/>
  <c r="DT5" i="14" s="1"/>
  <c r="DN5" i="14"/>
  <c r="DS5" i="14" s="1"/>
  <c r="DM5" i="14"/>
  <c r="CU5" i="14"/>
  <c r="CZ5" i="14" s="1"/>
  <c r="CT5" i="14"/>
  <c r="CY5" i="14" s="1"/>
  <c r="CS5" i="14"/>
  <c r="CX5" i="14" s="1"/>
  <c r="CR5" i="14"/>
  <c r="CW5" i="14" s="1"/>
  <c r="CQ5" i="14"/>
  <c r="BY5" i="14"/>
  <c r="CD5" i="14" s="1"/>
  <c r="BX5" i="14"/>
  <c r="CC5" i="14" s="1"/>
  <c r="BW5" i="14"/>
  <c r="CB5" i="14" s="1"/>
  <c r="BV5" i="14"/>
  <c r="CA5" i="14" s="1"/>
  <c r="BU5" i="14"/>
  <c r="BZ5" i="14" s="1"/>
  <c r="BH5" i="14"/>
  <c r="BG5" i="14"/>
  <c r="BF5" i="14"/>
  <c r="BE5" i="14"/>
  <c r="BD5" i="14"/>
  <c r="AQ5" i="14"/>
  <c r="AP5" i="14"/>
  <c r="AO5" i="14"/>
  <c r="AN5" i="14"/>
  <c r="AM5" i="14"/>
  <c r="Z5" i="14"/>
  <c r="Y5" i="14"/>
  <c r="X5" i="14"/>
  <c r="W5" i="14"/>
  <c r="V5" i="14"/>
  <c r="I5" i="14"/>
  <c r="H5" i="14"/>
  <c r="G5" i="14"/>
  <c r="F5" i="14"/>
  <c r="E5" i="14"/>
  <c r="D99" i="2"/>
  <c r="B99" i="2"/>
  <c r="A99" i="2"/>
  <c r="D98" i="2"/>
  <c r="B98" i="2"/>
  <c r="A98" i="2"/>
  <c r="D97" i="2"/>
  <c r="B97" i="2"/>
  <c r="A97" i="2"/>
  <c r="D96" i="2"/>
  <c r="B96" i="2"/>
  <c r="A96" i="2"/>
  <c r="D95" i="2"/>
  <c r="B95" i="2"/>
  <c r="A95" i="2"/>
  <c r="D94" i="2"/>
  <c r="B94" i="2"/>
  <c r="A94" i="2"/>
  <c r="D93" i="2"/>
  <c r="B93" i="2"/>
  <c r="A93" i="2"/>
  <c r="D92" i="2"/>
  <c r="B92" i="2"/>
  <c r="A92" i="2"/>
  <c r="D91" i="2"/>
  <c r="B91" i="2"/>
  <c r="A91" i="2"/>
  <c r="D90" i="2"/>
  <c r="B90" i="2"/>
  <c r="A90" i="2"/>
  <c r="D89" i="2"/>
  <c r="B89" i="2"/>
  <c r="A89" i="2"/>
  <c r="D88" i="2"/>
  <c r="B88" i="2"/>
  <c r="A88" i="2"/>
  <c r="D87" i="2"/>
  <c r="B87" i="2"/>
  <c r="A87" i="2"/>
  <c r="D86" i="2"/>
  <c r="B86" i="2"/>
  <c r="A86" i="2"/>
  <c r="D85" i="2"/>
  <c r="B85" i="2"/>
  <c r="A85" i="2"/>
  <c r="D84" i="2"/>
  <c r="B84" i="2"/>
  <c r="A84" i="2"/>
  <c r="D83" i="2"/>
  <c r="B83" i="2"/>
  <c r="A83" i="2"/>
  <c r="D82" i="2"/>
  <c r="B82" i="2"/>
  <c r="A82" i="2"/>
  <c r="D81" i="2"/>
  <c r="B81" i="2"/>
  <c r="A81" i="2"/>
  <c r="D80" i="2"/>
  <c r="B80" i="2"/>
  <c r="A80" i="2"/>
  <c r="D79" i="2"/>
  <c r="B79" i="2"/>
  <c r="A79" i="2"/>
  <c r="D78" i="2"/>
  <c r="B78" i="2"/>
  <c r="A78" i="2"/>
  <c r="D77" i="2"/>
  <c r="B77" i="2"/>
  <c r="A77" i="2"/>
  <c r="D76" i="2"/>
  <c r="B76" i="2"/>
  <c r="A76" i="2"/>
  <c r="D75" i="2"/>
  <c r="B75" i="2"/>
  <c r="A75" i="2"/>
  <c r="D74" i="2"/>
  <c r="B74" i="2"/>
  <c r="A74" i="2"/>
  <c r="D73" i="2"/>
  <c r="B73" i="2"/>
  <c r="A73" i="2"/>
  <c r="D72" i="2"/>
  <c r="B72" i="2"/>
  <c r="A72" i="2"/>
  <c r="D71" i="2"/>
  <c r="B71" i="2"/>
  <c r="A71" i="2"/>
  <c r="D70" i="2"/>
  <c r="B70" i="2"/>
  <c r="A70" i="2"/>
  <c r="D69" i="2"/>
  <c r="B69" i="2"/>
  <c r="A69" i="2"/>
  <c r="D68" i="2"/>
  <c r="B68" i="2"/>
  <c r="A68" i="2"/>
  <c r="D67" i="2"/>
  <c r="B67" i="2"/>
  <c r="A67" i="2"/>
  <c r="D66" i="2"/>
  <c r="B66" i="2"/>
  <c r="A66" i="2"/>
  <c r="D65" i="2"/>
  <c r="B65" i="2"/>
  <c r="A65" i="2"/>
  <c r="D64" i="2"/>
  <c r="B64" i="2"/>
  <c r="A64" i="2"/>
  <c r="D63" i="2"/>
  <c r="B63" i="2"/>
  <c r="A63" i="2"/>
  <c r="D62" i="2"/>
  <c r="B62" i="2"/>
  <c r="A62" i="2"/>
  <c r="D61" i="2"/>
  <c r="B61" i="2"/>
  <c r="A61" i="2"/>
  <c r="D60" i="2"/>
  <c r="B60" i="2"/>
  <c r="A60" i="2"/>
  <c r="D59" i="2"/>
  <c r="B59" i="2"/>
  <c r="A59" i="2"/>
  <c r="D58" i="2"/>
  <c r="B58" i="2"/>
  <c r="A58" i="2"/>
  <c r="D57" i="2"/>
  <c r="B57" i="2"/>
  <c r="A57" i="2"/>
  <c r="D56" i="2"/>
  <c r="B56" i="2"/>
  <c r="A56" i="2"/>
  <c r="D55" i="2"/>
  <c r="B55" i="2"/>
  <c r="A55" i="2"/>
  <c r="D54" i="2"/>
  <c r="B54" i="2"/>
  <c r="A54" i="2"/>
  <c r="D53" i="2"/>
  <c r="B53" i="2"/>
  <c r="A53" i="2"/>
  <c r="D52" i="2"/>
  <c r="B52" i="2"/>
  <c r="A52" i="2"/>
  <c r="D51" i="2"/>
  <c r="B51" i="2"/>
  <c r="A51" i="2"/>
  <c r="D50" i="2"/>
  <c r="B50" i="2"/>
  <c r="A50" i="2"/>
  <c r="D49" i="2"/>
  <c r="B49" i="2"/>
  <c r="A49" i="2"/>
  <c r="D48" i="2"/>
  <c r="B48" i="2"/>
  <c r="A48" i="2"/>
  <c r="D47" i="2"/>
  <c r="B47" i="2"/>
  <c r="A47" i="2"/>
  <c r="D46" i="2"/>
  <c r="B46" i="2"/>
  <c r="A46" i="2"/>
  <c r="D45" i="2"/>
  <c r="B45" i="2"/>
  <c r="A45" i="2"/>
  <c r="D44" i="2"/>
  <c r="B44" i="2"/>
  <c r="A44" i="2"/>
  <c r="D43" i="2"/>
  <c r="B43" i="2"/>
  <c r="A43" i="2"/>
  <c r="D42" i="2"/>
  <c r="B42" i="2"/>
  <c r="A42" i="2"/>
  <c r="D41" i="2"/>
  <c r="B41" i="2"/>
  <c r="A41" i="2"/>
  <c r="D40" i="2"/>
  <c r="B40" i="2"/>
  <c r="A40" i="2"/>
  <c r="D39" i="2"/>
  <c r="B39" i="2"/>
  <c r="A39" i="2"/>
  <c r="D38" i="2"/>
  <c r="B38" i="2"/>
  <c r="A38" i="2"/>
  <c r="D37" i="2"/>
  <c r="B37" i="2"/>
  <c r="A37" i="2"/>
  <c r="D36" i="2"/>
  <c r="B36" i="2"/>
  <c r="A36" i="2"/>
  <c r="D35" i="2"/>
  <c r="B35" i="2"/>
  <c r="A35" i="2"/>
  <c r="D34" i="2"/>
  <c r="B34" i="2"/>
  <c r="A34" i="2"/>
  <c r="D33" i="2"/>
  <c r="B33" i="2"/>
  <c r="A33" i="2"/>
  <c r="D32" i="2"/>
  <c r="B32" i="2"/>
  <c r="A32" i="2"/>
  <c r="D31" i="2"/>
  <c r="B31" i="2"/>
  <c r="A31" i="2"/>
  <c r="D30" i="2"/>
  <c r="B30" i="2"/>
  <c r="A30" i="2"/>
  <c r="D29" i="2"/>
  <c r="B29" i="2"/>
  <c r="A29" i="2"/>
  <c r="D28" i="2"/>
  <c r="B28" i="2"/>
  <c r="A28" i="2"/>
  <c r="D27" i="2"/>
  <c r="B27" i="2"/>
  <c r="A27" i="2"/>
  <c r="D26" i="2"/>
  <c r="B26" i="2"/>
  <c r="A26" i="2"/>
  <c r="D25" i="2"/>
  <c r="B25" i="2"/>
  <c r="A25" i="2"/>
  <c r="D24" i="2"/>
  <c r="C24" i="2"/>
  <c r="B24" i="2"/>
  <c r="A24" i="2"/>
  <c r="D23" i="2"/>
  <c r="C23" i="2"/>
  <c r="B23" i="2"/>
  <c r="A23" i="2"/>
  <c r="D22" i="2"/>
  <c r="C22" i="2"/>
  <c r="B22" i="2"/>
  <c r="A22" i="2"/>
  <c r="D21" i="2"/>
  <c r="C21" i="2"/>
  <c r="B21" i="2"/>
  <c r="A21" i="2"/>
  <c r="D20" i="2"/>
  <c r="C20" i="2"/>
  <c r="B20" i="2"/>
  <c r="A20" i="2"/>
  <c r="D19" i="2"/>
  <c r="C19" i="2"/>
  <c r="B19" i="2"/>
  <c r="A19" i="2"/>
  <c r="D18" i="2"/>
  <c r="C18" i="2"/>
  <c r="B18" i="2"/>
  <c r="A18" i="2"/>
  <c r="D17" i="2"/>
  <c r="C17" i="2"/>
  <c r="B17" i="2"/>
  <c r="A17" i="2"/>
  <c r="D16" i="2"/>
  <c r="C16" i="2"/>
  <c r="B16" i="2"/>
  <c r="A16" i="2"/>
  <c r="D15" i="2"/>
  <c r="C15" i="2"/>
  <c r="B15" i="2"/>
  <c r="A15" i="2"/>
  <c r="D14" i="2"/>
  <c r="C14" i="2"/>
  <c r="B14" i="2"/>
  <c r="A14" i="2"/>
  <c r="D13" i="2"/>
  <c r="C13" i="2"/>
  <c r="B13" i="2"/>
  <c r="A13" i="2"/>
  <c r="D12" i="2"/>
  <c r="C12" i="2"/>
  <c r="B12" i="2"/>
  <c r="A12" i="2"/>
  <c r="D11" i="2"/>
  <c r="C11" i="2"/>
  <c r="B11" i="2"/>
  <c r="A11" i="2"/>
  <c r="D10" i="2"/>
  <c r="C10" i="2"/>
  <c r="B10" i="2"/>
  <c r="A10" i="2"/>
  <c r="D9" i="2"/>
  <c r="C9" i="2"/>
  <c r="B9" i="2"/>
  <c r="A9" i="2"/>
  <c r="D8" i="2"/>
  <c r="C8" i="2"/>
  <c r="B8" i="2"/>
  <c r="A8" i="2"/>
  <c r="D7" i="2"/>
  <c r="C7" i="2"/>
  <c r="B7" i="2"/>
  <c r="A7" i="2"/>
  <c r="D6" i="2"/>
  <c r="C6" i="2"/>
  <c r="B6" i="2"/>
  <c r="A6" i="2"/>
  <c r="D5" i="2"/>
  <c r="C5" i="2"/>
  <c r="B5" i="2"/>
  <c r="A5" i="2"/>
  <c r="E10" i="8" l="1"/>
  <c r="C20" i="8"/>
  <c r="B27" i="8"/>
  <c r="B37" i="8"/>
  <c r="B51" i="8"/>
  <c r="B59" i="8"/>
  <c r="B73" i="8"/>
  <c r="B81" i="8"/>
  <c r="B89" i="8"/>
  <c r="B95" i="8"/>
  <c r="E15" i="8"/>
  <c r="B22" i="8"/>
  <c r="C29" i="8"/>
  <c r="C35" i="8"/>
  <c r="C37" i="8"/>
  <c r="C45" i="8"/>
  <c r="C53" i="8"/>
  <c r="C61" i="8"/>
  <c r="C65" i="8"/>
  <c r="C73" i="8"/>
  <c r="C79" i="8"/>
  <c r="C89" i="8"/>
  <c r="C95" i="8"/>
  <c r="C6" i="8"/>
  <c r="C9" i="14"/>
  <c r="D9" i="8"/>
  <c r="B11" i="8"/>
  <c r="E12" i="8"/>
  <c r="C14" i="8"/>
  <c r="C17" i="14"/>
  <c r="D17" i="8"/>
  <c r="B19" i="8"/>
  <c r="E20" i="8"/>
  <c r="C22" i="8"/>
  <c r="E25" i="8"/>
  <c r="E27" i="8"/>
  <c r="E29" i="8"/>
  <c r="E31" i="8"/>
  <c r="E33" i="8"/>
  <c r="E35" i="8"/>
  <c r="E37" i="8"/>
  <c r="E39" i="8"/>
  <c r="E41" i="8"/>
  <c r="E43" i="8"/>
  <c r="E45" i="8"/>
  <c r="E47" i="8"/>
  <c r="E49" i="8"/>
  <c r="E51" i="8"/>
  <c r="E53" i="8"/>
  <c r="E55" i="8"/>
  <c r="E57" i="8"/>
  <c r="E59" i="8"/>
  <c r="E61" i="8"/>
  <c r="E63" i="8"/>
  <c r="E65" i="8"/>
  <c r="E67" i="8"/>
  <c r="E69" i="8"/>
  <c r="E71" i="8"/>
  <c r="E73" i="8"/>
  <c r="E75" i="8"/>
  <c r="E77" i="8"/>
  <c r="E79" i="8"/>
  <c r="E81" i="8"/>
  <c r="E83" i="8"/>
  <c r="E85" i="8"/>
  <c r="E87" i="8"/>
  <c r="E89" i="8"/>
  <c r="E91" i="8"/>
  <c r="E93" i="8"/>
  <c r="E95" i="8"/>
  <c r="E97" i="8"/>
  <c r="E99" i="8"/>
  <c r="C7" i="14"/>
  <c r="D7" i="8"/>
  <c r="E18" i="8"/>
  <c r="B29" i="8"/>
  <c r="B41" i="8"/>
  <c r="B53" i="8"/>
  <c r="B69" i="8"/>
  <c r="B77" i="8"/>
  <c r="B93" i="8"/>
  <c r="C20" i="14"/>
  <c r="D20" i="8"/>
  <c r="C49" i="8"/>
  <c r="C77" i="8"/>
  <c r="C6" i="14"/>
  <c r="D6" i="8"/>
  <c r="B8" i="8"/>
  <c r="E9" i="8"/>
  <c r="C11" i="8"/>
  <c r="C14" i="14"/>
  <c r="D14" i="8"/>
  <c r="B16" i="8"/>
  <c r="E17" i="8"/>
  <c r="C19" i="8"/>
  <c r="C22" i="14"/>
  <c r="D22" i="8"/>
  <c r="B24" i="8"/>
  <c r="C12" i="8"/>
  <c r="B31" i="8"/>
  <c r="B45" i="8"/>
  <c r="B57" i="8"/>
  <c r="B67" i="8"/>
  <c r="B79" i="8"/>
  <c r="B91" i="8"/>
  <c r="E23" i="8"/>
  <c r="C51" i="8"/>
  <c r="C81" i="8"/>
  <c r="B25" i="8"/>
  <c r="B43" i="8"/>
  <c r="B61" i="8"/>
  <c r="B83" i="8"/>
  <c r="C9" i="8"/>
  <c r="C17" i="8"/>
  <c r="C31" i="8"/>
  <c r="C43" i="8"/>
  <c r="C57" i="8"/>
  <c r="C71" i="8"/>
  <c r="C87" i="8"/>
  <c r="B17" i="8"/>
  <c r="B33" i="8"/>
  <c r="B47" i="8"/>
  <c r="B65" i="8"/>
  <c r="B85" i="8"/>
  <c r="B97" i="8"/>
  <c r="E7" i="8"/>
  <c r="B14" i="8"/>
  <c r="C27" i="8"/>
  <c r="C41" i="8"/>
  <c r="C55" i="8"/>
  <c r="C69" i="8"/>
  <c r="C83" i="8"/>
  <c r="C97" i="8"/>
  <c r="E6" i="8"/>
  <c r="B13" i="8"/>
  <c r="E14" i="8"/>
  <c r="C19" i="14"/>
  <c r="D19" i="8"/>
  <c r="E22" i="8"/>
  <c r="B26" i="8"/>
  <c r="B28" i="8"/>
  <c r="B32" i="8"/>
  <c r="B36" i="8"/>
  <c r="B42" i="8"/>
  <c r="B44" i="8"/>
  <c r="B48" i="8"/>
  <c r="B52" i="8"/>
  <c r="B58" i="8"/>
  <c r="B62" i="8"/>
  <c r="B64" i="8"/>
  <c r="B68" i="8"/>
  <c r="B72" i="8"/>
  <c r="B76" i="8"/>
  <c r="B80" i="8"/>
  <c r="B84" i="8"/>
  <c r="B88" i="8"/>
  <c r="B92" i="8"/>
  <c r="B96" i="8"/>
  <c r="C8" i="14"/>
  <c r="D8" i="8"/>
  <c r="E11" i="8"/>
  <c r="B18" i="8"/>
  <c r="C21" i="8"/>
  <c r="C24" i="14"/>
  <c r="D24" i="8"/>
  <c r="C28" i="8"/>
  <c r="C32" i="8"/>
  <c r="C36" i="8"/>
  <c r="C40" i="8"/>
  <c r="C44" i="8"/>
  <c r="C48" i="8"/>
  <c r="C52" i="8"/>
  <c r="C56" i="8"/>
  <c r="C60" i="8"/>
  <c r="C62" i="8"/>
  <c r="C66" i="8"/>
  <c r="C70" i="8"/>
  <c r="C74" i="8"/>
  <c r="C78" i="8"/>
  <c r="C82" i="8"/>
  <c r="C84" i="8"/>
  <c r="C88" i="8"/>
  <c r="C92" i="8"/>
  <c r="C98" i="8"/>
  <c r="B7" i="8"/>
  <c r="E8" i="8"/>
  <c r="C10" i="8"/>
  <c r="C13" i="14"/>
  <c r="D13" i="8"/>
  <c r="B15" i="8"/>
  <c r="E16" i="8"/>
  <c r="C18" i="8"/>
  <c r="C21" i="14"/>
  <c r="D21" i="8"/>
  <c r="B23" i="8"/>
  <c r="E24" i="8"/>
  <c r="E26" i="8"/>
  <c r="E28" i="8"/>
  <c r="E30" i="8"/>
  <c r="E32" i="8"/>
  <c r="E34" i="8"/>
  <c r="E36" i="8"/>
  <c r="E38" i="8"/>
  <c r="E40" i="8"/>
  <c r="E42" i="8"/>
  <c r="E44" i="8"/>
  <c r="E46" i="8"/>
  <c r="E48" i="8"/>
  <c r="E50" i="8"/>
  <c r="E52" i="8"/>
  <c r="E54" i="8"/>
  <c r="E56" i="8"/>
  <c r="E58" i="8"/>
  <c r="E60" i="8"/>
  <c r="E62" i="8"/>
  <c r="E64" i="8"/>
  <c r="E66" i="8"/>
  <c r="E68" i="8"/>
  <c r="E70" i="8"/>
  <c r="E72" i="8"/>
  <c r="E74" i="8"/>
  <c r="E76" i="8"/>
  <c r="E78" i="8"/>
  <c r="E80" i="8"/>
  <c r="E82" i="8"/>
  <c r="E84" i="8"/>
  <c r="E86" i="8"/>
  <c r="E88" i="8"/>
  <c r="E90" i="8"/>
  <c r="E92" i="8"/>
  <c r="E94" i="8"/>
  <c r="E96" i="8"/>
  <c r="E98" i="8"/>
  <c r="B9" i="8"/>
  <c r="C15" i="14"/>
  <c r="D15" i="8"/>
  <c r="C23" i="14"/>
  <c r="D23" i="8"/>
  <c r="B35" i="8"/>
  <c r="B39" i="8"/>
  <c r="B49" i="8"/>
  <c r="B55" i="8"/>
  <c r="B63" i="8"/>
  <c r="B71" i="8"/>
  <c r="B75" i="8"/>
  <c r="B87" i="8"/>
  <c r="B99" i="8"/>
  <c r="B6" i="8"/>
  <c r="C12" i="14"/>
  <c r="D12" i="8"/>
  <c r="C25" i="8"/>
  <c r="C33" i="8"/>
  <c r="C39" i="8"/>
  <c r="C47" i="8"/>
  <c r="C59" i="8"/>
  <c r="C63" i="8"/>
  <c r="C67" i="8"/>
  <c r="C75" i="8"/>
  <c r="C85" i="8"/>
  <c r="C91" i="8"/>
  <c r="C93" i="8"/>
  <c r="C99" i="8"/>
  <c r="C8" i="8"/>
  <c r="C11" i="14"/>
  <c r="D11" i="8"/>
  <c r="C16" i="8"/>
  <c r="B21" i="8"/>
  <c r="C24" i="8"/>
  <c r="B30" i="8"/>
  <c r="B34" i="8"/>
  <c r="B38" i="8"/>
  <c r="B40" i="8"/>
  <c r="B46" i="8"/>
  <c r="B50" i="8"/>
  <c r="B54" i="8"/>
  <c r="B56" i="8"/>
  <c r="B60" i="8"/>
  <c r="B66" i="8"/>
  <c r="B70" i="8"/>
  <c r="B74" i="8"/>
  <c r="B78" i="8"/>
  <c r="B82" i="8"/>
  <c r="B86" i="8"/>
  <c r="B90" i="8"/>
  <c r="B94" i="8"/>
  <c r="B98" i="8"/>
  <c r="B10" i="8"/>
  <c r="C13" i="8"/>
  <c r="C16" i="14"/>
  <c r="D16" i="8"/>
  <c r="E19" i="8"/>
  <c r="C26" i="8"/>
  <c r="C30" i="8"/>
  <c r="C34" i="8"/>
  <c r="C38" i="8"/>
  <c r="C42" i="8"/>
  <c r="C46" i="8"/>
  <c r="C50" i="8"/>
  <c r="C54" i="8"/>
  <c r="C58" i="8"/>
  <c r="C64" i="8"/>
  <c r="C68" i="8"/>
  <c r="C72" i="8"/>
  <c r="C76" i="8"/>
  <c r="C80" i="8"/>
  <c r="C86" i="8"/>
  <c r="C90" i="8"/>
  <c r="C94" i="8"/>
  <c r="C96" i="8"/>
  <c r="C7" i="8"/>
  <c r="C10" i="14"/>
  <c r="D10" i="8"/>
  <c r="B12" i="8"/>
  <c r="E13" i="8"/>
  <c r="C15" i="8"/>
  <c r="C18" i="14"/>
  <c r="D18" i="8"/>
  <c r="B20" i="8"/>
  <c r="E21" i="8"/>
  <c r="C23" i="8"/>
  <c r="BI41" i="14"/>
  <c r="J38" i="14"/>
  <c r="BI38" i="14"/>
  <c r="ES14" i="14"/>
  <c r="J36" i="14"/>
  <c r="BI36" i="14"/>
  <c r="CE11" i="14"/>
  <c r="DA18" i="14"/>
  <c r="DJ18" i="14" s="1"/>
  <c r="J46" i="14"/>
  <c r="BI20" i="14"/>
  <c r="CE24" i="14"/>
  <c r="DW15" i="14"/>
  <c r="CE30" i="14"/>
  <c r="AA82" i="14"/>
  <c r="AA86" i="14"/>
  <c r="AB86" i="14" s="1"/>
  <c r="ES86" i="14"/>
  <c r="FB86" i="14" s="1"/>
  <c r="FS89" i="14"/>
  <c r="AR11" i="14"/>
  <c r="AY11" i="14" s="1"/>
  <c r="CE15" i="14"/>
  <c r="BI21" i="14"/>
  <c r="DW28" i="14"/>
  <c r="ED28" i="14" s="1"/>
  <c r="FS56" i="14"/>
  <c r="BI88" i="14"/>
  <c r="J96" i="14"/>
  <c r="M96" i="14" s="1"/>
  <c r="CE98" i="14"/>
  <c r="AA59" i="14"/>
  <c r="BI23" i="14"/>
  <c r="BP23" i="14" s="1"/>
  <c r="J5" i="14"/>
  <c r="BI18" i="14"/>
  <c r="BL18" i="14" s="1"/>
  <c r="CW18" i="14"/>
  <c r="CE28" i="14"/>
  <c r="J42" i="14"/>
  <c r="DA49" i="14"/>
  <c r="AR51" i="14"/>
  <c r="J10" i="14"/>
  <c r="J11" i="14"/>
  <c r="BZ11" i="14"/>
  <c r="EO14" i="14"/>
  <c r="DR15" i="14"/>
  <c r="BI24" i="14"/>
  <c r="AR34" i="14"/>
  <c r="BI39" i="14"/>
  <c r="AR48" i="14"/>
  <c r="AR49" i="14"/>
  <c r="J55" i="14"/>
  <c r="J62" i="14"/>
  <c r="AA68" i="14"/>
  <c r="CE68" i="14"/>
  <c r="BI6" i="14"/>
  <c r="ES16" i="14"/>
  <c r="BI22" i="14"/>
  <c r="BS22" i="14" s="1"/>
  <c r="AR25" i="14"/>
  <c r="AA32" i="14"/>
  <c r="FS34" i="14"/>
  <c r="J44" i="14"/>
  <c r="S44" i="14" s="1"/>
  <c r="FS46" i="14"/>
  <c r="AA70" i="14"/>
  <c r="AA19" i="14"/>
  <c r="AK19" i="14" s="1"/>
  <c r="AA26" i="14"/>
  <c r="DW47" i="14"/>
  <c r="CV49" i="14"/>
  <c r="J51" i="14"/>
  <c r="AA56" i="14"/>
  <c r="AH56" i="14" s="1"/>
  <c r="AA9" i="14"/>
  <c r="AH9" i="14" s="1"/>
  <c r="ES31" i="14"/>
  <c r="AR33" i="14"/>
  <c r="DA33" i="14"/>
  <c r="J34" i="14"/>
  <c r="DA35" i="14"/>
  <c r="J40" i="14"/>
  <c r="BI40" i="14"/>
  <c r="ES58" i="14"/>
  <c r="EX58" i="14" s="1"/>
  <c r="J59" i="14"/>
  <c r="BI59" i="14"/>
  <c r="AA71" i="14"/>
  <c r="CE71" i="14"/>
  <c r="AA10" i="14"/>
  <c r="AJ10" i="14" s="1"/>
  <c r="AA17" i="14"/>
  <c r="AD17" i="14" s="1"/>
  <c r="CE22" i="14"/>
  <c r="BI37" i="14"/>
  <c r="DA51" i="14"/>
  <c r="CE57" i="14"/>
  <c r="BI57" i="14"/>
  <c r="BI62" i="14"/>
  <c r="J64" i="14"/>
  <c r="ES70" i="14"/>
  <c r="J83" i="14"/>
  <c r="Q83" i="14" s="1"/>
  <c r="DW83" i="14"/>
  <c r="AR89" i="14"/>
  <c r="CE96" i="14"/>
  <c r="FS79" i="14"/>
  <c r="AR91" i="14"/>
  <c r="J92" i="14"/>
  <c r="AA74" i="14"/>
  <c r="AA78" i="14"/>
  <c r="DA86" i="14"/>
  <c r="DC86" i="14" s="1"/>
  <c r="J87" i="14"/>
  <c r="AR92" i="14"/>
  <c r="DA70" i="14"/>
  <c r="J90" i="14"/>
  <c r="K90" i="14" s="1"/>
  <c r="AA94" i="14"/>
  <c r="FS95" i="14"/>
  <c r="DA76" i="14"/>
  <c r="DJ76" i="14" s="1"/>
  <c r="AA77" i="14"/>
  <c r="AK77" i="14" s="1"/>
  <c r="ES78" i="14"/>
  <c r="AA83" i="14"/>
  <c r="CE83" i="14"/>
  <c r="CN83" i="14" s="1"/>
  <c r="EO86" i="14"/>
  <c r="AA91" i="14"/>
  <c r="FS99" i="14"/>
  <c r="BI61" i="14"/>
  <c r="BN61" i="14" s="1"/>
  <c r="AA80" i="14"/>
  <c r="FS92" i="14"/>
  <c r="FX92" i="14" s="1"/>
  <c r="AA93" i="14"/>
  <c r="AR96" i="14"/>
  <c r="FS96" i="14"/>
  <c r="FX96" i="14" s="1"/>
  <c r="DR5" i="14"/>
  <c r="DW5" i="14"/>
  <c r="FS52" i="14"/>
  <c r="ES89" i="14"/>
  <c r="FB89" i="14" s="1"/>
  <c r="EN89" i="14"/>
  <c r="CE5" i="14"/>
  <c r="CJ5" i="14" s="1"/>
  <c r="CV12" i="14"/>
  <c r="DA12" i="14"/>
  <c r="DW13" i="14"/>
  <c r="DA16" i="14"/>
  <c r="DK16" i="14" s="1"/>
  <c r="CE17" i="14"/>
  <c r="AR12" i="14"/>
  <c r="AY12" i="14" s="1"/>
  <c r="CV14" i="14"/>
  <c r="DA14" i="14"/>
  <c r="FS17" i="14"/>
  <c r="FV17" i="14" s="1"/>
  <c r="CE19" i="14"/>
  <c r="BI34" i="14"/>
  <c r="CE54" i="14"/>
  <c r="BZ54" i="14"/>
  <c r="AA5" i="14"/>
  <c r="DA6" i="14"/>
  <c r="J7" i="14"/>
  <c r="DW7" i="14"/>
  <c r="EF7" i="14" s="1"/>
  <c r="CV8" i="14"/>
  <c r="DK8" i="14" s="1"/>
  <c r="DA8" i="14"/>
  <c r="BI11" i="14"/>
  <c r="FS11" i="14"/>
  <c r="FV11" i="14" s="1"/>
  <c r="DA27" i="14"/>
  <c r="DB27" i="14" s="1"/>
  <c r="AA29" i="14"/>
  <c r="BI42" i="14"/>
  <c r="BI10" i="14"/>
  <c r="AA16" i="14"/>
  <c r="AF16" i="14" s="1"/>
  <c r="FS16" i="14"/>
  <c r="FU16" i="14" s="1"/>
  <c r="BI17" i="14"/>
  <c r="AR20" i="14"/>
  <c r="ES20" i="14"/>
  <c r="AA21" i="14"/>
  <c r="AK21" i="14" s="1"/>
  <c r="AA22" i="14"/>
  <c r="AA23" i="14"/>
  <c r="AA24" i="14"/>
  <c r="DA25" i="14"/>
  <c r="AR28" i="14"/>
  <c r="ES29" i="14"/>
  <c r="AR31" i="14"/>
  <c r="DA37" i="14"/>
  <c r="DA39" i="14"/>
  <c r="BI43" i="14"/>
  <c r="BP43" i="14" s="1"/>
  <c r="BI44" i="14"/>
  <c r="BI45" i="14"/>
  <c r="BI46" i="14"/>
  <c r="J47" i="14"/>
  <c r="Q47" i="14" s="1"/>
  <c r="FS47" i="14"/>
  <c r="FV47" i="14" s="1"/>
  <c r="DW48" i="14"/>
  <c r="FS48" i="14"/>
  <c r="J49" i="14"/>
  <c r="S49" i="14" s="1"/>
  <c r="BI50" i="14"/>
  <c r="DW50" i="14"/>
  <c r="FS50" i="14"/>
  <c r="CV51" i="14"/>
  <c r="DK51" i="14" s="1"/>
  <c r="DA53" i="14"/>
  <c r="DF53" i="14" s="1"/>
  <c r="CV53" i="14"/>
  <c r="DW63" i="14"/>
  <c r="BI67" i="14"/>
  <c r="BI5" i="14"/>
  <c r="BS5" i="14" s="1"/>
  <c r="J6" i="14"/>
  <c r="ES6" i="14"/>
  <c r="AR7" i="14"/>
  <c r="AW7" i="14" s="1"/>
  <c r="AR13" i="14"/>
  <c r="BB13" i="14" s="1"/>
  <c r="AA15" i="14"/>
  <c r="AD15" i="14" s="1"/>
  <c r="J16" i="14"/>
  <c r="J17" i="14"/>
  <c r="T17" i="14" s="1"/>
  <c r="DA20" i="14"/>
  <c r="FS20" i="14"/>
  <c r="DW26" i="14"/>
  <c r="AA27" i="14"/>
  <c r="AA30" i="14"/>
  <c r="DA31" i="14"/>
  <c r="DW34" i="14"/>
  <c r="DA41" i="14"/>
  <c r="DA47" i="14"/>
  <c r="CV47" i="14"/>
  <c r="DW52" i="14"/>
  <c r="DR52" i="14"/>
  <c r="AR53" i="14"/>
  <c r="AY53" i="14" s="1"/>
  <c r="J58" i="14"/>
  <c r="BI58" i="14"/>
  <c r="AA65" i="14"/>
  <c r="FS6" i="14"/>
  <c r="FV6" i="14" s="1"/>
  <c r="J8" i="14"/>
  <c r="Q8" i="14" s="1"/>
  <c r="AR17" i="14"/>
  <c r="AW17" i="14" s="1"/>
  <c r="J21" i="14"/>
  <c r="S21" i="14" s="1"/>
  <c r="FS21" i="14"/>
  <c r="J22" i="14"/>
  <c r="FS22" i="14"/>
  <c r="FW22" i="14" s="1"/>
  <c r="J23" i="14"/>
  <c r="FS23" i="14"/>
  <c r="FV23" i="14" s="1"/>
  <c r="J24" i="14"/>
  <c r="AR26" i="14"/>
  <c r="AR29" i="14"/>
  <c r="DW32" i="14"/>
  <c r="ED32" i="14" s="1"/>
  <c r="BI35" i="14"/>
  <c r="CE36" i="14"/>
  <c r="CE38" i="14"/>
  <c r="CE40" i="14"/>
  <c r="CL40" i="14" s="1"/>
  <c r="DA43" i="14"/>
  <c r="DA45" i="14"/>
  <c r="AR5" i="14"/>
  <c r="FS5" i="14"/>
  <c r="BI8" i="14"/>
  <c r="AR9" i="14"/>
  <c r="BI9" i="14"/>
  <c r="AR10" i="14"/>
  <c r="AU10" i="14" s="1"/>
  <c r="AA11" i="14"/>
  <c r="AJ11" i="14" s="1"/>
  <c r="J12" i="14"/>
  <c r="BI12" i="14"/>
  <c r="J14" i="14"/>
  <c r="S14" i="14" s="1"/>
  <c r="BI14" i="14"/>
  <c r="BP14" i="14" s="1"/>
  <c r="FS14" i="14"/>
  <c r="FU14" i="14" s="1"/>
  <c r="BI15" i="14"/>
  <c r="BJ15" i="14" s="1"/>
  <c r="FS15" i="14"/>
  <c r="FT15" i="14" s="1"/>
  <c r="AR19" i="14"/>
  <c r="BI19" i="14"/>
  <c r="ES21" i="14"/>
  <c r="ES23" i="14"/>
  <c r="EV23" i="14" s="1"/>
  <c r="DW24" i="14"/>
  <c r="AA25" i="14"/>
  <c r="ES27" i="14"/>
  <c r="DA29" i="14"/>
  <c r="AR32" i="14"/>
  <c r="BI33" i="14"/>
  <c r="CE34" i="14"/>
  <c r="FS35" i="14"/>
  <c r="FU35" i="14" s="1"/>
  <c r="AA36" i="14"/>
  <c r="AA38" i="14"/>
  <c r="AA40" i="14"/>
  <c r="CE42" i="14"/>
  <c r="DA48" i="14"/>
  <c r="DC48" i="14" s="1"/>
  <c r="CX48" i="14"/>
  <c r="AR82" i="14"/>
  <c r="AR6" i="14"/>
  <c r="BA6" i="14" s="1"/>
  <c r="J15" i="14"/>
  <c r="BI16" i="14"/>
  <c r="BL16" i="14" s="1"/>
  <c r="AA18" i="14"/>
  <c r="AC18" i="14" s="1"/>
  <c r="AA20" i="14"/>
  <c r="AK20" i="14" s="1"/>
  <c r="AR21" i="14"/>
  <c r="AR22" i="14"/>
  <c r="AY22" i="14" s="1"/>
  <c r="DW22" i="14"/>
  <c r="AR23" i="14"/>
  <c r="AU23" i="14" s="1"/>
  <c r="AR24" i="14"/>
  <c r="CE26" i="14"/>
  <c r="CN26" i="14" s="1"/>
  <c r="AA28" i="14"/>
  <c r="DW30" i="14"/>
  <c r="AA31" i="14"/>
  <c r="FS33" i="14"/>
  <c r="AA34" i="14"/>
  <c r="ES35" i="14"/>
  <c r="AA42" i="14"/>
  <c r="CE44" i="14"/>
  <c r="CE46" i="14"/>
  <c r="CH46" i="14" s="1"/>
  <c r="CE50" i="14"/>
  <c r="BZ50" i="14"/>
  <c r="AA7" i="14"/>
  <c r="AA13" i="14"/>
  <c r="AD13" i="14" s="1"/>
  <c r="AR15" i="14"/>
  <c r="BB15" i="14" s="1"/>
  <c r="J18" i="14"/>
  <c r="Q18" i="14" s="1"/>
  <c r="J20" i="14"/>
  <c r="DA21" i="14"/>
  <c r="DA23" i="14"/>
  <c r="DJ23" i="14" s="1"/>
  <c r="ES25" i="14"/>
  <c r="AR27" i="14"/>
  <c r="FS28" i="14"/>
  <c r="AR30" i="14"/>
  <c r="AT30" i="14" s="1"/>
  <c r="CE32" i="14"/>
  <c r="ES33" i="14"/>
  <c r="AR35" i="14"/>
  <c r="AA44" i="14"/>
  <c r="DR48" i="14"/>
  <c r="DR50" i="14"/>
  <c r="EG50" i="14" s="1"/>
  <c r="CE52" i="14"/>
  <c r="BZ52" i="14"/>
  <c r="BI55" i="14"/>
  <c r="FS24" i="14"/>
  <c r="FX24" i="14" s="1"/>
  <c r="J25" i="14"/>
  <c r="BI25" i="14"/>
  <c r="BJ25" i="14" s="1"/>
  <c r="FS25" i="14"/>
  <c r="J26" i="14"/>
  <c r="BI26" i="14"/>
  <c r="FS26" i="14"/>
  <c r="FX26" i="14" s="1"/>
  <c r="J27" i="14"/>
  <c r="T27" i="14" s="1"/>
  <c r="BI27" i="14"/>
  <c r="FS27" i="14"/>
  <c r="FV27" i="14" s="1"/>
  <c r="J28" i="14"/>
  <c r="BI28" i="14"/>
  <c r="J29" i="14"/>
  <c r="BI29" i="14"/>
  <c r="FS29" i="14"/>
  <c r="FU29" i="14" s="1"/>
  <c r="J30" i="14"/>
  <c r="M30" i="14" s="1"/>
  <c r="BI30" i="14"/>
  <c r="FS30" i="14"/>
  <c r="J31" i="14"/>
  <c r="BI31" i="14"/>
  <c r="FS31" i="14"/>
  <c r="J32" i="14"/>
  <c r="BI32" i="14"/>
  <c r="BR32" i="14" s="1"/>
  <c r="FS32" i="14"/>
  <c r="J33" i="14"/>
  <c r="J35" i="14"/>
  <c r="Q35" i="14" s="1"/>
  <c r="J37" i="14"/>
  <c r="J39" i="14"/>
  <c r="J41" i="14"/>
  <c r="K41" i="14" s="1"/>
  <c r="J43" i="14"/>
  <c r="S43" i="14" s="1"/>
  <c r="J45" i="14"/>
  <c r="BI48" i="14"/>
  <c r="ES48" i="14"/>
  <c r="DW49" i="14"/>
  <c r="AA50" i="14"/>
  <c r="ES50" i="14"/>
  <c r="FC50" i="14" s="1"/>
  <c r="DW51" i="14"/>
  <c r="AA52" i="14"/>
  <c r="ES52" i="14"/>
  <c r="FC52" i="14" s="1"/>
  <c r="DW53" i="14"/>
  <c r="AA54" i="14"/>
  <c r="DA55" i="14"/>
  <c r="DW55" i="14"/>
  <c r="DT55" i="14"/>
  <c r="ES56" i="14"/>
  <c r="FS59" i="14"/>
  <c r="AR60" i="14"/>
  <c r="BA60" i="14" s="1"/>
  <c r="AA63" i="14"/>
  <c r="CE63" i="14"/>
  <c r="BI65" i="14"/>
  <c r="AA72" i="14"/>
  <c r="AA76" i="14"/>
  <c r="FS93" i="14"/>
  <c r="FT93" i="14" s="1"/>
  <c r="CE94" i="14"/>
  <c r="BZ94" i="14"/>
  <c r="CO94" i="14" s="1"/>
  <c r="AR37" i="14"/>
  <c r="FS37" i="14"/>
  <c r="AR39" i="14"/>
  <c r="FS39" i="14"/>
  <c r="AR41" i="14"/>
  <c r="FS41" i="14"/>
  <c r="AR43" i="14"/>
  <c r="FS43" i="14"/>
  <c r="FW43" i="14" s="1"/>
  <c r="AR45" i="14"/>
  <c r="FS45" i="14"/>
  <c r="AR47" i="14"/>
  <c r="J48" i="14"/>
  <c r="AA49" i="14"/>
  <c r="CE49" i="14"/>
  <c r="DA50" i="14"/>
  <c r="AA51" i="14"/>
  <c r="CE51" i="14"/>
  <c r="DA52" i="14"/>
  <c r="AA53" i="14"/>
  <c r="CE53" i="14"/>
  <c r="DA54" i="14"/>
  <c r="CX54" i="14"/>
  <c r="BI56" i="14"/>
  <c r="AA57" i="14"/>
  <c r="AC57" i="14" s="1"/>
  <c r="ES59" i="14"/>
  <c r="AA60" i="14"/>
  <c r="J61" i="14"/>
  <c r="T61" i="14" s="1"/>
  <c r="AA66" i="14"/>
  <c r="BI68" i="14"/>
  <c r="CE88" i="14"/>
  <c r="BZ88" i="14"/>
  <c r="AR36" i="14"/>
  <c r="BA36" i="14" s="1"/>
  <c r="DW36" i="14"/>
  <c r="FS36" i="14"/>
  <c r="ES37" i="14"/>
  <c r="AR38" i="14"/>
  <c r="DW38" i="14"/>
  <c r="FS38" i="14"/>
  <c r="ES39" i="14"/>
  <c r="AR40" i="14"/>
  <c r="DW40" i="14"/>
  <c r="FS40" i="14"/>
  <c r="ES41" i="14"/>
  <c r="AR42" i="14"/>
  <c r="DW42" i="14"/>
  <c r="FS42" i="14"/>
  <c r="ES43" i="14"/>
  <c r="AR44" i="14"/>
  <c r="BB44" i="14" s="1"/>
  <c r="DW44" i="14"/>
  <c r="FS44" i="14"/>
  <c r="ES45" i="14"/>
  <c r="AR46" i="14"/>
  <c r="DW46" i="14"/>
  <c r="EG46" i="14" s="1"/>
  <c r="BI49" i="14"/>
  <c r="BI51" i="14"/>
  <c r="BI53" i="14"/>
  <c r="BR53" i="14" s="1"/>
  <c r="AR55" i="14"/>
  <c r="CE58" i="14"/>
  <c r="BI63" i="14"/>
  <c r="J65" i="14"/>
  <c r="AA69" i="14"/>
  <c r="AF69" i="14" s="1"/>
  <c r="AA73" i="14"/>
  <c r="AA75" i="14"/>
  <c r="ES76" i="14"/>
  <c r="EZ76" i="14" s="1"/>
  <c r="DA78" i="14"/>
  <c r="AA79" i="14"/>
  <c r="AK79" i="14" s="1"/>
  <c r="CE79" i="14"/>
  <c r="BI52" i="14"/>
  <c r="J53" i="14"/>
  <c r="BI54" i="14"/>
  <c r="FS54" i="14"/>
  <c r="J57" i="14"/>
  <c r="L57" i="14" s="1"/>
  <c r="ES57" i="14"/>
  <c r="FS57" i="14"/>
  <c r="AR61" i="14"/>
  <c r="AA64" i="14"/>
  <c r="BI66" i="14"/>
  <c r="AA46" i="14"/>
  <c r="AA47" i="14"/>
  <c r="CE47" i="14"/>
  <c r="CH47" i="14" s="1"/>
  <c r="CE48" i="14"/>
  <c r="J50" i="14"/>
  <c r="J52" i="14"/>
  <c r="M52" i="14" s="1"/>
  <c r="J54" i="14"/>
  <c r="AA58" i="14"/>
  <c r="J63" i="14"/>
  <c r="AA67" i="14"/>
  <c r="AB67" i="14" s="1"/>
  <c r="BI69" i="14"/>
  <c r="BN69" i="14" s="1"/>
  <c r="DA89" i="14"/>
  <c r="CV89" i="14"/>
  <c r="CE93" i="14"/>
  <c r="CB93" i="14"/>
  <c r="ES97" i="14"/>
  <c r="EZ97" i="14" s="1"/>
  <c r="EN97" i="14"/>
  <c r="AA33" i="14"/>
  <c r="AA35" i="14"/>
  <c r="AA37" i="14"/>
  <c r="AA39" i="14"/>
  <c r="AA41" i="14"/>
  <c r="AA43" i="14"/>
  <c r="AA45" i="14"/>
  <c r="ES46" i="14"/>
  <c r="BI47" i="14"/>
  <c r="ES47" i="14"/>
  <c r="EX47" i="14" s="1"/>
  <c r="AA48" i="14"/>
  <c r="CB49" i="14"/>
  <c r="ES49" i="14"/>
  <c r="FS49" i="14"/>
  <c r="FU49" i="14" s="1"/>
  <c r="AR50" i="14"/>
  <c r="CX50" i="14"/>
  <c r="CB51" i="14"/>
  <c r="ES51" i="14"/>
  <c r="FS51" i="14"/>
  <c r="AR52" i="14"/>
  <c r="CX52" i="14"/>
  <c r="CB53" i="14"/>
  <c r="ES53" i="14"/>
  <c r="FS53" i="14"/>
  <c r="AR54" i="14"/>
  <c r="DW54" i="14"/>
  <c r="DX54" i="14" s="1"/>
  <c r="ES54" i="14"/>
  <c r="EP54" i="14"/>
  <c r="AA55" i="14"/>
  <c r="CE55" i="14"/>
  <c r="CB55" i="14"/>
  <c r="CE56" i="14"/>
  <c r="FS58" i="14"/>
  <c r="CE59" i="14"/>
  <c r="CG59" i="14" s="1"/>
  <c r="J60" i="14"/>
  <c r="FS63" i="14"/>
  <c r="BI64" i="14"/>
  <c r="DW68" i="14"/>
  <c r="FS74" i="14"/>
  <c r="J85" i="14"/>
  <c r="AR86" i="14"/>
  <c r="FS91" i="14"/>
  <c r="FU91" i="14" s="1"/>
  <c r="BI70" i="14"/>
  <c r="BI71" i="14"/>
  <c r="BI72" i="14"/>
  <c r="BI73" i="14"/>
  <c r="BI74" i="14"/>
  <c r="BI75" i="14"/>
  <c r="BI76" i="14"/>
  <c r="BI77" i="14"/>
  <c r="BJ77" i="14" s="1"/>
  <c r="BI78" i="14"/>
  <c r="BS78" i="14" s="1"/>
  <c r="BI79" i="14"/>
  <c r="BI80" i="14"/>
  <c r="J81" i="14"/>
  <c r="Q81" i="14" s="1"/>
  <c r="FS83" i="14"/>
  <c r="AA88" i="14"/>
  <c r="ES88" i="14"/>
  <c r="EP88" i="14"/>
  <c r="FS88" i="14"/>
  <c r="DW89" i="14"/>
  <c r="AR90" i="14"/>
  <c r="ES91" i="14"/>
  <c r="EZ91" i="14" s="1"/>
  <c r="ES92" i="14"/>
  <c r="BI93" i="14"/>
  <c r="J98" i="14"/>
  <c r="BZ98" i="14"/>
  <c r="J84" i="14"/>
  <c r="K84" i="14" s="1"/>
  <c r="AR85" i="14"/>
  <c r="DA88" i="14"/>
  <c r="AA89" i="14"/>
  <c r="CE89" i="14"/>
  <c r="CE90" i="14"/>
  <c r="DW90" i="14"/>
  <c r="EB90" i="14" s="1"/>
  <c r="CE91" i="14"/>
  <c r="CL91" i="14" s="1"/>
  <c r="CE92" i="14"/>
  <c r="ES93" i="14"/>
  <c r="EN93" i="14"/>
  <c r="AR98" i="14"/>
  <c r="AW98" i="14" s="1"/>
  <c r="FS98" i="14"/>
  <c r="ES99" i="14"/>
  <c r="EN99" i="14"/>
  <c r="FC99" i="14" s="1"/>
  <c r="J66" i="14"/>
  <c r="S66" i="14" s="1"/>
  <c r="J67" i="14"/>
  <c r="J68" i="14"/>
  <c r="J69" i="14"/>
  <c r="J70" i="14"/>
  <c r="J71" i="14"/>
  <c r="J72" i="14"/>
  <c r="J73" i="14"/>
  <c r="J74" i="14"/>
  <c r="T74" i="14" s="1"/>
  <c r="J75" i="14"/>
  <c r="J76" i="14"/>
  <c r="J77" i="14"/>
  <c r="J78" i="14"/>
  <c r="J79" i="14"/>
  <c r="J80" i="14"/>
  <c r="AR81" i="14"/>
  <c r="FS86" i="14"/>
  <c r="BI89" i="14"/>
  <c r="BK89" i="14" s="1"/>
  <c r="AA90" i="14"/>
  <c r="BI91" i="14"/>
  <c r="AA92" i="14"/>
  <c r="AB92" i="14" s="1"/>
  <c r="DA92" i="14"/>
  <c r="AR84" i="14"/>
  <c r="AA85" i="14"/>
  <c r="AA87" i="14"/>
  <c r="FS87" i="14"/>
  <c r="J56" i="14"/>
  <c r="Q56" i="14" s="1"/>
  <c r="DW56" i="14"/>
  <c r="AR57" i="14"/>
  <c r="DW57" i="14"/>
  <c r="AR58" i="14"/>
  <c r="AT58" i="14" s="1"/>
  <c r="DW58" i="14"/>
  <c r="AR59" i="14"/>
  <c r="AW59" i="14" s="1"/>
  <c r="DW59" i="14"/>
  <c r="BI60" i="14"/>
  <c r="BP60" i="14" s="1"/>
  <c r="CE60" i="14"/>
  <c r="CL60" i="14" s="1"/>
  <c r="DA60" i="14"/>
  <c r="DH60" i="14" s="1"/>
  <c r="DW60" i="14"/>
  <c r="ES60" i="14"/>
  <c r="EZ60" i="14" s="1"/>
  <c r="FS60" i="14"/>
  <c r="FS61" i="14"/>
  <c r="AR62" i="14"/>
  <c r="AR63" i="14"/>
  <c r="AR64" i="14"/>
  <c r="AR65" i="14"/>
  <c r="AR66" i="14"/>
  <c r="AR67" i="14"/>
  <c r="AR68" i="14"/>
  <c r="AR69" i="14"/>
  <c r="BA69" i="14" s="1"/>
  <c r="AR70" i="14"/>
  <c r="AR71" i="14"/>
  <c r="AR72" i="14"/>
  <c r="AR73" i="14"/>
  <c r="AR74" i="14"/>
  <c r="AR75" i="14"/>
  <c r="AR76" i="14"/>
  <c r="AR77" i="14"/>
  <c r="AR78" i="14"/>
  <c r="AR79" i="14"/>
  <c r="AR80" i="14"/>
  <c r="AA81" i="14"/>
  <c r="FS85" i="14"/>
  <c r="J86" i="14"/>
  <c r="BI87" i="14"/>
  <c r="BK87" i="14" s="1"/>
  <c r="J88" i="14"/>
  <c r="M88" i="14" s="1"/>
  <c r="DT89" i="14"/>
  <c r="ES90" i="14"/>
  <c r="J91" i="14"/>
  <c r="J94" i="14"/>
  <c r="S94" i="14" s="1"/>
  <c r="ES55" i="14"/>
  <c r="EZ55" i="14" s="1"/>
  <c r="FS55" i="14"/>
  <c r="AR56" i="14"/>
  <c r="DA56" i="14"/>
  <c r="DC56" i="14" s="1"/>
  <c r="DA57" i="14"/>
  <c r="DA58" i="14"/>
  <c r="DA59" i="14"/>
  <c r="AA61" i="14"/>
  <c r="AF61" i="14" s="1"/>
  <c r="CE62" i="14"/>
  <c r="DA62" i="14"/>
  <c r="DF62" i="14" s="1"/>
  <c r="DW62" i="14"/>
  <c r="ED62" i="14" s="1"/>
  <c r="ES62" i="14"/>
  <c r="EZ62" i="14" s="1"/>
  <c r="FS62" i="14"/>
  <c r="DA63" i="14"/>
  <c r="ES63" i="14"/>
  <c r="CE64" i="14"/>
  <c r="DA64" i="14"/>
  <c r="DW64" i="14"/>
  <c r="ES64" i="14"/>
  <c r="FS64" i="14"/>
  <c r="FW64" i="14" s="1"/>
  <c r="CE65" i="14"/>
  <c r="DA65" i="14"/>
  <c r="DW65" i="14"/>
  <c r="ES65" i="14"/>
  <c r="FS65" i="14"/>
  <c r="CE66" i="14"/>
  <c r="DA66" i="14"/>
  <c r="DW66" i="14"/>
  <c r="DZ66" i="14" s="1"/>
  <c r="ES66" i="14"/>
  <c r="FS66" i="14"/>
  <c r="CE67" i="14"/>
  <c r="DA67" i="14"/>
  <c r="DK67" i="14" s="1"/>
  <c r="DW67" i="14"/>
  <c r="ES67" i="14"/>
  <c r="FS67" i="14"/>
  <c r="DA68" i="14"/>
  <c r="ES68" i="14"/>
  <c r="FS68" i="14"/>
  <c r="CE69" i="14"/>
  <c r="DA69" i="14"/>
  <c r="DW69" i="14"/>
  <c r="ES69" i="14"/>
  <c r="FS69" i="14"/>
  <c r="CE70" i="14"/>
  <c r="CN70" i="14" s="1"/>
  <c r="DW70" i="14"/>
  <c r="FS70" i="14"/>
  <c r="DA71" i="14"/>
  <c r="DW71" i="14"/>
  <c r="ES71" i="14"/>
  <c r="FB71" i="14" s="1"/>
  <c r="FS71" i="14"/>
  <c r="CE72" i="14"/>
  <c r="DA72" i="14"/>
  <c r="DK72" i="14" s="1"/>
  <c r="DW72" i="14"/>
  <c r="ES72" i="14"/>
  <c r="FS72" i="14"/>
  <c r="CE73" i="14"/>
  <c r="DA73" i="14"/>
  <c r="DW73" i="14"/>
  <c r="ES73" i="14"/>
  <c r="FS73" i="14"/>
  <c r="FX73" i="14" s="1"/>
  <c r="CE74" i="14"/>
  <c r="DA74" i="14"/>
  <c r="DW74" i="14"/>
  <c r="ES74" i="14"/>
  <c r="CE75" i="14"/>
  <c r="DA75" i="14"/>
  <c r="DW75" i="14"/>
  <c r="ES75" i="14"/>
  <c r="EU75" i="14" s="1"/>
  <c r="FS75" i="14"/>
  <c r="CE76" i="14"/>
  <c r="DW76" i="14"/>
  <c r="FS76" i="14"/>
  <c r="CE77" i="14"/>
  <c r="DA77" i="14"/>
  <c r="DW77" i="14"/>
  <c r="ED77" i="14" s="1"/>
  <c r="ES77" i="14"/>
  <c r="ET77" i="14" s="1"/>
  <c r="FS77" i="14"/>
  <c r="CE78" i="14"/>
  <c r="DW78" i="14"/>
  <c r="FS78" i="14"/>
  <c r="DA79" i="14"/>
  <c r="DB79" i="14" s="1"/>
  <c r="DW79" i="14"/>
  <c r="ES79" i="14"/>
  <c r="CE80" i="14"/>
  <c r="CO80" i="14" s="1"/>
  <c r="FS81" i="14"/>
  <c r="J82" i="14"/>
  <c r="AR83" i="14"/>
  <c r="AA84" i="14"/>
  <c r="AK84" i="14" s="1"/>
  <c r="DA84" i="14"/>
  <c r="ES84" i="14"/>
  <c r="CX88" i="14"/>
  <c r="CB89" i="14"/>
  <c r="CO89" i="14" s="1"/>
  <c r="BI90" i="14"/>
  <c r="EN91" i="14"/>
  <c r="DW93" i="14"/>
  <c r="AR94" i="14"/>
  <c r="FS94" i="14"/>
  <c r="FW94" i="14" s="1"/>
  <c r="ES95" i="14"/>
  <c r="EN95" i="14"/>
  <c r="FS97" i="14"/>
  <c r="FV97" i="14" s="1"/>
  <c r="BI81" i="14"/>
  <c r="BI82" i="14"/>
  <c r="BI83" i="14"/>
  <c r="BI84" i="14"/>
  <c r="BI85" i="14"/>
  <c r="BI86" i="14"/>
  <c r="AR87" i="14"/>
  <c r="DW88" i="14"/>
  <c r="DX88" i="14" s="1"/>
  <c r="FS90" i="14"/>
  <c r="DW91" i="14"/>
  <c r="DW92" i="14"/>
  <c r="AR93" i="14"/>
  <c r="DA93" i="14"/>
  <c r="DW94" i="14"/>
  <c r="AR95" i="14"/>
  <c r="DA95" i="14"/>
  <c r="DH95" i="14" s="1"/>
  <c r="DW96" i="14"/>
  <c r="AR97" i="14"/>
  <c r="DA97" i="14"/>
  <c r="DW98" i="14"/>
  <c r="AR99" i="14"/>
  <c r="DA99" i="14"/>
  <c r="DD99" i="14" s="1"/>
  <c r="ES94" i="14"/>
  <c r="DW95" i="14"/>
  <c r="EB95" i="14" s="1"/>
  <c r="AA96" i="14"/>
  <c r="ES96" i="14"/>
  <c r="DW97" i="14"/>
  <c r="AA98" i="14"/>
  <c r="ES98" i="14"/>
  <c r="DW99" i="14"/>
  <c r="DA94" i="14"/>
  <c r="AA95" i="14"/>
  <c r="CE95" i="14"/>
  <c r="DA96" i="14"/>
  <c r="AA97" i="14"/>
  <c r="CE97" i="14"/>
  <c r="DA98" i="14"/>
  <c r="DK98" i="14" s="1"/>
  <c r="AA99" i="14"/>
  <c r="CE99" i="14"/>
  <c r="BI95" i="14"/>
  <c r="BL95" i="14" s="1"/>
  <c r="BI97" i="14"/>
  <c r="BP97" i="14" s="1"/>
  <c r="BI99" i="14"/>
  <c r="DA80" i="14"/>
  <c r="DW80" i="14"/>
  <c r="ES80" i="14"/>
  <c r="FS80" i="14"/>
  <c r="CE81" i="14"/>
  <c r="DA81" i="14"/>
  <c r="DF81" i="14" s="1"/>
  <c r="DW81" i="14"/>
  <c r="ES81" i="14"/>
  <c r="CE82" i="14"/>
  <c r="DA82" i="14"/>
  <c r="DW82" i="14"/>
  <c r="ES82" i="14"/>
  <c r="FS82" i="14"/>
  <c r="DA83" i="14"/>
  <c r="DJ83" i="14" s="1"/>
  <c r="ES83" i="14"/>
  <c r="CE84" i="14"/>
  <c r="DW84" i="14"/>
  <c r="FS84" i="14"/>
  <c r="FT84" i="14" s="1"/>
  <c r="CE85" i="14"/>
  <c r="DA85" i="14"/>
  <c r="DW85" i="14"/>
  <c r="DX85" i="14" s="1"/>
  <c r="ES85" i="14"/>
  <c r="CE86" i="14"/>
  <c r="DW86" i="14"/>
  <c r="DZ86" i="14" s="1"/>
  <c r="AR88" i="14"/>
  <c r="DR88" i="14"/>
  <c r="J89" i="14"/>
  <c r="DA90" i="14"/>
  <c r="DC90" i="14" s="1"/>
  <c r="DA91" i="14"/>
  <c r="DT91" i="14"/>
  <c r="EG91" i="14" s="1"/>
  <c r="BI92" i="14"/>
  <c r="DR92" i="14"/>
  <c r="J93" i="14"/>
  <c r="CV93" i="14"/>
  <c r="BI94" i="14"/>
  <c r="DR94" i="14"/>
  <c r="J95" i="14"/>
  <c r="CV95" i="14"/>
  <c r="BI96" i="14"/>
  <c r="DR96" i="14"/>
  <c r="J97" i="14"/>
  <c r="Q97" i="14" s="1"/>
  <c r="CV97" i="14"/>
  <c r="BI98" i="14"/>
  <c r="BP98" i="14" s="1"/>
  <c r="DR98" i="14"/>
  <c r="J99" i="14"/>
  <c r="CV99" i="14"/>
  <c r="A6" i="14"/>
  <c r="D7" i="14"/>
  <c r="B9" i="14"/>
  <c r="A10" i="14"/>
  <c r="D11" i="14"/>
  <c r="B13" i="14"/>
  <c r="A14" i="14"/>
  <c r="D15" i="14"/>
  <c r="B17" i="14"/>
  <c r="A18" i="14"/>
  <c r="D19" i="14"/>
  <c r="B21" i="14"/>
  <c r="A22" i="14"/>
  <c r="D23" i="14"/>
  <c r="B25" i="14"/>
  <c r="A26" i="14"/>
  <c r="D27" i="14"/>
  <c r="B29" i="14"/>
  <c r="A30" i="14"/>
  <c r="D31" i="14"/>
  <c r="B33" i="14"/>
  <c r="A34" i="14"/>
  <c r="D35" i="14"/>
  <c r="B37" i="14"/>
  <c r="A38" i="14"/>
  <c r="D39" i="14"/>
  <c r="B41" i="14"/>
  <c r="A42" i="14"/>
  <c r="D43" i="14"/>
  <c r="B45" i="14"/>
  <c r="A46" i="14"/>
  <c r="D47" i="14"/>
  <c r="B49" i="14"/>
  <c r="A50" i="14"/>
  <c r="D51" i="14"/>
  <c r="B53" i="14"/>
  <c r="A54" i="14"/>
  <c r="D55" i="14"/>
  <c r="B57" i="14"/>
  <c r="A58" i="14"/>
  <c r="D59" i="14"/>
  <c r="B61" i="14"/>
  <c r="A62" i="14"/>
  <c r="D63" i="14"/>
  <c r="B65" i="14"/>
  <c r="A66" i="14"/>
  <c r="D67" i="14"/>
  <c r="B69" i="14"/>
  <c r="A70" i="14"/>
  <c r="D71" i="14"/>
  <c r="B73" i="14"/>
  <c r="A74" i="14"/>
  <c r="D75" i="14"/>
  <c r="B77" i="14"/>
  <c r="A78" i="14"/>
  <c r="D79" i="14"/>
  <c r="B81" i="14"/>
  <c r="A82" i="14"/>
  <c r="D83" i="14"/>
  <c r="B85" i="14"/>
  <c r="A86" i="14"/>
  <c r="D87" i="14"/>
  <c r="B89" i="14"/>
  <c r="A90" i="14"/>
  <c r="D91" i="14"/>
  <c r="B93" i="14"/>
  <c r="A94" i="14"/>
  <c r="D95" i="14"/>
  <c r="B97" i="14"/>
  <c r="A98" i="14"/>
  <c r="D99" i="14"/>
  <c r="AH13" i="14"/>
  <c r="C5" i="14"/>
  <c r="D5" i="8"/>
  <c r="B6" i="14"/>
  <c r="A7" i="14"/>
  <c r="D8" i="14"/>
  <c r="B10" i="14"/>
  <c r="A11" i="14"/>
  <c r="D12" i="14"/>
  <c r="B14" i="14"/>
  <c r="A15" i="14"/>
  <c r="D16" i="14"/>
  <c r="B18" i="14"/>
  <c r="A19" i="14"/>
  <c r="D20" i="14"/>
  <c r="B22" i="14"/>
  <c r="A23" i="14"/>
  <c r="D24" i="14"/>
  <c r="B26" i="14"/>
  <c r="A27" i="14"/>
  <c r="D28" i="14"/>
  <c r="B30" i="14"/>
  <c r="A31" i="14"/>
  <c r="D32" i="14"/>
  <c r="B34" i="14"/>
  <c r="A35" i="14"/>
  <c r="D36" i="14"/>
  <c r="B38" i="14"/>
  <c r="A39" i="14"/>
  <c r="D40" i="14"/>
  <c r="B42" i="14"/>
  <c r="A43" i="14"/>
  <c r="D44" i="14"/>
  <c r="B46" i="14"/>
  <c r="A47" i="14"/>
  <c r="D48" i="14"/>
  <c r="B50" i="14"/>
  <c r="A51" i="14"/>
  <c r="D52" i="14"/>
  <c r="B54" i="14"/>
  <c r="A55" i="14"/>
  <c r="D56" i="14"/>
  <c r="B58" i="14"/>
  <c r="A59" i="14"/>
  <c r="D60" i="14"/>
  <c r="B62" i="14"/>
  <c r="A63" i="14"/>
  <c r="D64" i="14"/>
  <c r="B66" i="14"/>
  <c r="A67" i="14"/>
  <c r="D68" i="14"/>
  <c r="B70" i="14"/>
  <c r="A71" i="14"/>
  <c r="D72" i="14"/>
  <c r="B74" i="14"/>
  <c r="A75" i="14"/>
  <c r="D76" i="14"/>
  <c r="B78" i="14"/>
  <c r="A79" i="14"/>
  <c r="D80" i="14"/>
  <c r="B82" i="14"/>
  <c r="A83" i="14"/>
  <c r="D84" i="14"/>
  <c r="B86" i="14"/>
  <c r="A87" i="14"/>
  <c r="D88" i="14"/>
  <c r="B90" i="14"/>
  <c r="A91" i="14"/>
  <c r="D92" i="14"/>
  <c r="B94" i="14"/>
  <c r="A95" i="14"/>
  <c r="D96" i="14"/>
  <c r="B98" i="14"/>
  <c r="A99" i="14"/>
  <c r="BP6" i="14"/>
  <c r="BL6" i="14"/>
  <c r="BS6" i="14"/>
  <c r="BK6" i="14"/>
  <c r="BR6" i="14"/>
  <c r="BN6" i="14"/>
  <c r="BJ6" i="14"/>
  <c r="B5" i="14"/>
  <c r="C5" i="8"/>
  <c r="B7" i="14"/>
  <c r="A8" i="14"/>
  <c r="D9" i="14"/>
  <c r="B11" i="14"/>
  <c r="A12" i="14"/>
  <c r="D13" i="14"/>
  <c r="B15" i="14"/>
  <c r="A16" i="14"/>
  <c r="D17" i="14"/>
  <c r="B19" i="14"/>
  <c r="A20" i="14"/>
  <c r="D21" i="14"/>
  <c r="B23" i="14"/>
  <c r="A24" i="14"/>
  <c r="D25" i="14"/>
  <c r="B27" i="14"/>
  <c r="A28" i="14"/>
  <c r="D29" i="14"/>
  <c r="B31" i="14"/>
  <c r="A32" i="14"/>
  <c r="D33" i="14"/>
  <c r="B35" i="14"/>
  <c r="A36" i="14"/>
  <c r="D37" i="14"/>
  <c r="B39" i="14"/>
  <c r="A40" i="14"/>
  <c r="D41" i="14"/>
  <c r="B43" i="14"/>
  <c r="A44" i="14"/>
  <c r="D45" i="14"/>
  <c r="B47" i="14"/>
  <c r="A48" i="14"/>
  <c r="D49" i="14"/>
  <c r="B51" i="14"/>
  <c r="A52" i="14"/>
  <c r="D53" i="14"/>
  <c r="B55" i="14"/>
  <c r="A56" i="14"/>
  <c r="D57" i="14"/>
  <c r="B59" i="14"/>
  <c r="A60" i="14"/>
  <c r="D61" i="14"/>
  <c r="B63" i="14"/>
  <c r="A64" i="14"/>
  <c r="D65" i="14"/>
  <c r="B67" i="14"/>
  <c r="A68" i="14"/>
  <c r="D69" i="14"/>
  <c r="B71" i="14"/>
  <c r="A72" i="14"/>
  <c r="D73" i="14"/>
  <c r="B75" i="14"/>
  <c r="A76" i="14"/>
  <c r="D77" i="14"/>
  <c r="B79" i="14"/>
  <c r="A80" i="14"/>
  <c r="D81" i="14"/>
  <c r="B83" i="14"/>
  <c r="A84" i="14"/>
  <c r="D85" i="14"/>
  <c r="B87" i="14"/>
  <c r="A88" i="14"/>
  <c r="D89" i="14"/>
  <c r="B91" i="14"/>
  <c r="A92" i="14"/>
  <c r="D93" i="14"/>
  <c r="B95" i="14"/>
  <c r="A96" i="14"/>
  <c r="D97" i="14"/>
  <c r="B99" i="14"/>
  <c r="BP8" i="14"/>
  <c r="BR8" i="14"/>
  <c r="AC11" i="14"/>
  <c r="BP12" i="14"/>
  <c r="BL12" i="14"/>
  <c r="BS12" i="14"/>
  <c r="BK12" i="14"/>
  <c r="BR12" i="14"/>
  <c r="BN12" i="14"/>
  <c r="BJ12" i="14"/>
  <c r="BL14" i="14"/>
  <c r="BK14" i="14"/>
  <c r="BR14" i="14"/>
  <c r="BJ14" i="14"/>
  <c r="D5" i="14"/>
  <c r="E5" i="8"/>
  <c r="A5" i="14"/>
  <c r="B5" i="8"/>
  <c r="D6" i="14"/>
  <c r="B8" i="14"/>
  <c r="A9" i="14"/>
  <c r="D10" i="14"/>
  <c r="B12" i="14"/>
  <c r="A13" i="14"/>
  <c r="D14" i="14"/>
  <c r="B16" i="14"/>
  <c r="A17" i="14"/>
  <c r="D18" i="14"/>
  <c r="B20" i="14"/>
  <c r="A21" i="14"/>
  <c r="D22" i="14"/>
  <c r="B24" i="14"/>
  <c r="A25" i="14"/>
  <c r="D26" i="14"/>
  <c r="B28" i="14"/>
  <c r="A29" i="14"/>
  <c r="D30" i="14"/>
  <c r="B32" i="14"/>
  <c r="A33" i="14"/>
  <c r="D34" i="14"/>
  <c r="B36" i="14"/>
  <c r="A37" i="14"/>
  <c r="D38" i="14"/>
  <c r="B40" i="14"/>
  <c r="A41" i="14"/>
  <c r="D42" i="14"/>
  <c r="B44" i="14"/>
  <c r="A45" i="14"/>
  <c r="D46" i="14"/>
  <c r="B48" i="14"/>
  <c r="A49" i="14"/>
  <c r="D50" i="14"/>
  <c r="B52" i="14"/>
  <c r="A53" i="14"/>
  <c r="D54" i="14"/>
  <c r="B56" i="14"/>
  <c r="A57" i="14"/>
  <c r="D58" i="14"/>
  <c r="B60" i="14"/>
  <c r="A61" i="14"/>
  <c r="D62" i="14"/>
  <c r="B64" i="14"/>
  <c r="A65" i="14"/>
  <c r="D66" i="14"/>
  <c r="B68" i="14"/>
  <c r="A69" i="14"/>
  <c r="D70" i="14"/>
  <c r="B72" i="14"/>
  <c r="A73" i="14"/>
  <c r="D74" i="14"/>
  <c r="B76" i="14"/>
  <c r="A77" i="14"/>
  <c r="D78" i="14"/>
  <c r="B80" i="14"/>
  <c r="A81" i="14"/>
  <c r="D82" i="14"/>
  <c r="B84" i="14"/>
  <c r="A85" i="14"/>
  <c r="D86" i="14"/>
  <c r="B88" i="14"/>
  <c r="A89" i="14"/>
  <c r="D90" i="14"/>
  <c r="B92" i="14"/>
  <c r="A93" i="14"/>
  <c r="D94" i="14"/>
  <c r="B96" i="14"/>
  <c r="A97" i="14"/>
  <c r="D98" i="14"/>
  <c r="BP10" i="14"/>
  <c r="BL10" i="14"/>
  <c r="BS10" i="14"/>
  <c r="BK10" i="14"/>
  <c r="BR10" i="14"/>
  <c r="BN10" i="14"/>
  <c r="BJ10" i="14"/>
  <c r="AH18" i="14"/>
  <c r="AF18" i="14"/>
  <c r="DA5" i="14"/>
  <c r="CV5" i="14"/>
  <c r="DW6" i="14"/>
  <c r="DR6" i="14"/>
  <c r="ES7" i="14"/>
  <c r="EN7" i="14"/>
  <c r="AB10" i="14"/>
  <c r="AD10" i="14"/>
  <c r="AC10" i="14"/>
  <c r="Q11" i="14"/>
  <c r="M11" i="14"/>
  <c r="T11" i="14"/>
  <c r="L11" i="14"/>
  <c r="K11" i="14"/>
  <c r="BR11" i="14"/>
  <c r="BN11" i="14"/>
  <c r="BJ11" i="14"/>
  <c r="BP11" i="14"/>
  <c r="BL11" i="14"/>
  <c r="BK11" i="14"/>
  <c r="CL11" i="14"/>
  <c r="CH11" i="14"/>
  <c r="CO11" i="14"/>
  <c r="CG11" i="14"/>
  <c r="CN11" i="14"/>
  <c r="CJ11" i="14"/>
  <c r="CF11" i="14"/>
  <c r="FW11" i="14"/>
  <c r="O12" i="14"/>
  <c r="CE12" i="14"/>
  <c r="BZ12" i="14"/>
  <c r="AS13" i="14"/>
  <c r="DA13" i="14"/>
  <c r="CV13" i="14"/>
  <c r="ED13" i="14"/>
  <c r="DZ13" i="14"/>
  <c r="EG13" i="14"/>
  <c r="DY13" i="14"/>
  <c r="EF13" i="14"/>
  <c r="EB13" i="14"/>
  <c r="DX13" i="14"/>
  <c r="DW14" i="14"/>
  <c r="DR14" i="14"/>
  <c r="EZ14" i="14"/>
  <c r="EV14" i="14"/>
  <c r="FC14" i="14"/>
  <c r="EU14" i="14"/>
  <c r="FB14" i="14"/>
  <c r="EX14" i="14"/>
  <c r="ET14" i="14"/>
  <c r="ED15" i="14"/>
  <c r="DZ15" i="14"/>
  <c r="EG15" i="14"/>
  <c r="DY15" i="14"/>
  <c r="EF15" i="14"/>
  <c r="EB15" i="14"/>
  <c r="DX15" i="14"/>
  <c r="FV15" i="14"/>
  <c r="FU15" i="14"/>
  <c r="DH16" i="14"/>
  <c r="DD16" i="14"/>
  <c r="DJ16" i="14"/>
  <c r="BB17" i="14"/>
  <c r="AT17" i="14"/>
  <c r="BA17" i="14"/>
  <c r="AS17" i="14"/>
  <c r="DA17" i="14"/>
  <c r="CV17" i="14"/>
  <c r="BR18" i="14"/>
  <c r="BN18" i="14"/>
  <c r="BJ18" i="14"/>
  <c r="BP18" i="14"/>
  <c r="BS18" i="14"/>
  <c r="BK18" i="14"/>
  <c r="AF20" i="14"/>
  <c r="DK20" i="14"/>
  <c r="DC20" i="14"/>
  <c r="DJ20" i="14"/>
  <c r="DF20" i="14"/>
  <c r="DB20" i="14"/>
  <c r="DH20" i="14"/>
  <c r="DD20" i="14"/>
  <c r="DH23" i="14"/>
  <c r="DH31" i="14"/>
  <c r="DF31" i="14"/>
  <c r="S34" i="14"/>
  <c r="O34" i="14"/>
  <c r="K34" i="14"/>
  <c r="Q34" i="14"/>
  <c r="M34" i="14"/>
  <c r="T34" i="14"/>
  <c r="L34" i="14"/>
  <c r="BS34" i="14"/>
  <c r="BK34" i="14"/>
  <c r="BR34" i="14"/>
  <c r="BN34" i="14"/>
  <c r="BJ34" i="14"/>
  <c r="BP34" i="14"/>
  <c r="BL34" i="14"/>
  <c r="DH35" i="14"/>
  <c r="DD35" i="14"/>
  <c r="DC35" i="14"/>
  <c r="DJ35" i="14"/>
  <c r="DF35" i="14"/>
  <c r="DB35" i="14"/>
  <c r="S36" i="14"/>
  <c r="O36" i="14"/>
  <c r="K36" i="14"/>
  <c r="Q36" i="14"/>
  <c r="M36" i="14"/>
  <c r="T36" i="14"/>
  <c r="L36" i="14"/>
  <c r="BR36" i="14"/>
  <c r="BJ36" i="14"/>
  <c r="BP36" i="14"/>
  <c r="BL36" i="14"/>
  <c r="DD37" i="14"/>
  <c r="DC37" i="14"/>
  <c r="DJ37" i="14"/>
  <c r="DB37" i="14"/>
  <c r="S38" i="14"/>
  <c r="O38" i="14"/>
  <c r="K38" i="14"/>
  <c r="Q38" i="14"/>
  <c r="M38" i="14"/>
  <c r="T38" i="14"/>
  <c r="L38" i="14"/>
  <c r="BS38" i="14"/>
  <c r="BK38" i="14"/>
  <c r="BR38" i="14"/>
  <c r="BN38" i="14"/>
  <c r="BJ38" i="14"/>
  <c r="BP38" i="14"/>
  <c r="BL38" i="14"/>
  <c r="CL38" i="14"/>
  <c r="CH38" i="14"/>
  <c r="CG38" i="14"/>
  <c r="CN38" i="14"/>
  <c r="CJ38" i="14"/>
  <c r="CF38" i="14"/>
  <c r="S40" i="14"/>
  <c r="O40" i="14"/>
  <c r="K40" i="14"/>
  <c r="Q40" i="14"/>
  <c r="M40" i="14"/>
  <c r="T40" i="14"/>
  <c r="L40" i="14"/>
  <c r="BS40" i="14"/>
  <c r="BK40" i="14"/>
  <c r="BR40" i="14"/>
  <c r="BN40" i="14"/>
  <c r="BJ40" i="14"/>
  <c r="BP40" i="14"/>
  <c r="BL40" i="14"/>
  <c r="CG40" i="14"/>
  <c r="DH41" i="14"/>
  <c r="DC41" i="14"/>
  <c r="BS42" i="14"/>
  <c r="BK42" i="14"/>
  <c r="BP42" i="14"/>
  <c r="CL42" i="14"/>
  <c r="CH42" i="14"/>
  <c r="CG42" i="14"/>
  <c r="CN42" i="14"/>
  <c r="CJ42" i="14"/>
  <c r="CF42" i="14"/>
  <c r="O44" i="14"/>
  <c r="T44" i="14"/>
  <c r="BS44" i="14"/>
  <c r="BK44" i="14"/>
  <c r="BR44" i="14"/>
  <c r="BN44" i="14"/>
  <c r="BJ44" i="14"/>
  <c r="BP44" i="14"/>
  <c r="BL44" i="14"/>
  <c r="CL44" i="14"/>
  <c r="CH44" i="14"/>
  <c r="CG44" i="14"/>
  <c r="CN44" i="14"/>
  <c r="CJ44" i="14"/>
  <c r="CF44" i="14"/>
  <c r="DH45" i="14"/>
  <c r="DD45" i="14"/>
  <c r="DB45" i="14"/>
  <c r="CL46" i="14"/>
  <c r="CJ46" i="14"/>
  <c r="CF46" i="14"/>
  <c r="DD47" i="14"/>
  <c r="DC47" i="14"/>
  <c r="DJ47" i="14"/>
  <c r="DF47" i="14"/>
  <c r="DF48" i="14"/>
  <c r="BS50" i="14"/>
  <c r="BK50" i="14"/>
  <c r="BR50" i="14"/>
  <c r="BL50" i="14"/>
  <c r="FX50" i="14"/>
  <c r="FT50" i="14"/>
  <c r="FW50" i="14"/>
  <c r="FV50" i="14"/>
  <c r="FU50" i="14"/>
  <c r="Q51" i="14"/>
  <c r="M51" i="14"/>
  <c r="T51" i="14"/>
  <c r="L51" i="14"/>
  <c r="S51" i="14"/>
  <c r="O51" i="14"/>
  <c r="K51" i="14"/>
  <c r="CH52" i="14"/>
  <c r="CG52" i="14"/>
  <c r="CN52" i="14"/>
  <c r="CJ52" i="14"/>
  <c r="FW52" i="14"/>
  <c r="FU52" i="14"/>
  <c r="BS54" i="14"/>
  <c r="BR54" i="14"/>
  <c r="BP54" i="14"/>
  <c r="CL54" i="14"/>
  <c r="CH54" i="14"/>
  <c r="CG54" i="14"/>
  <c r="CN54" i="14"/>
  <c r="CJ54" i="14"/>
  <c r="CF54" i="14"/>
  <c r="Q55" i="14"/>
  <c r="M55" i="14"/>
  <c r="T55" i="14"/>
  <c r="L55" i="14"/>
  <c r="S55" i="14"/>
  <c r="O55" i="14"/>
  <c r="K55" i="14"/>
  <c r="BR56" i="14"/>
  <c r="BL56" i="14"/>
  <c r="EU56" i="14"/>
  <c r="FB56" i="14"/>
  <c r="EX56" i="14"/>
  <c r="ET56" i="14"/>
  <c r="EZ56" i="14"/>
  <c r="EV56" i="14"/>
  <c r="FB58" i="14"/>
  <c r="EZ59" i="14"/>
  <c r="EV59" i="14"/>
  <c r="FB59" i="14"/>
  <c r="Q60" i="14"/>
  <c r="M60" i="14"/>
  <c r="S60" i="14"/>
  <c r="O60" i="14"/>
  <c r="K60" i="14"/>
  <c r="T60" i="14"/>
  <c r="L60" i="14"/>
  <c r="CE6" i="14"/>
  <c r="BZ6" i="14"/>
  <c r="DH6" i="14"/>
  <c r="DK6" i="14"/>
  <c r="DJ6" i="14"/>
  <c r="DF6" i="14"/>
  <c r="DB6" i="14"/>
  <c r="AT7" i="14"/>
  <c r="BA7" i="14"/>
  <c r="DA7" i="14"/>
  <c r="CV7" i="14"/>
  <c r="EG7" i="14"/>
  <c r="DY7" i="14"/>
  <c r="DX7" i="14"/>
  <c r="DW8" i="14"/>
  <c r="DR8" i="14"/>
  <c r="ES8" i="14"/>
  <c r="FS8" i="14"/>
  <c r="ES9" i="14"/>
  <c r="EN9" i="14"/>
  <c r="O11" i="14"/>
  <c r="AA12" i="14"/>
  <c r="J13" i="14"/>
  <c r="BI13" i="14"/>
  <c r="CE13" i="14"/>
  <c r="FS13" i="14"/>
  <c r="CE14" i="14"/>
  <c r="BZ14" i="14"/>
  <c r="DH14" i="14"/>
  <c r="DJ14" i="14"/>
  <c r="DB14" i="14"/>
  <c r="EZ16" i="14"/>
  <c r="EV16" i="14"/>
  <c r="FC16" i="14"/>
  <c r="EU16" i="14"/>
  <c r="FB16" i="14"/>
  <c r="EX16" i="14"/>
  <c r="ET16" i="14"/>
  <c r="FX16" i="14"/>
  <c r="FW16" i="14"/>
  <c r="AU17" i="14"/>
  <c r="ES17" i="14"/>
  <c r="EN17" i="14"/>
  <c r="BZ18" i="14"/>
  <c r="CE18" i="14"/>
  <c r="DC18" i="14"/>
  <c r="DT18" i="14"/>
  <c r="DW18" i="14"/>
  <c r="AA6" i="14"/>
  <c r="L7" i="14"/>
  <c r="AU7" i="14"/>
  <c r="BI7" i="14"/>
  <c r="CE7" i="14"/>
  <c r="FS7" i="14"/>
  <c r="T8" i="14"/>
  <c r="L8" i="14"/>
  <c r="S8" i="14"/>
  <c r="O8" i="14"/>
  <c r="K8" i="14"/>
  <c r="CE8" i="14"/>
  <c r="BZ8" i="14"/>
  <c r="DH8" i="14"/>
  <c r="DD8" i="14"/>
  <c r="DC8" i="14"/>
  <c r="DJ8" i="14"/>
  <c r="DF8" i="14"/>
  <c r="DB8" i="14"/>
  <c r="BB9" i="14"/>
  <c r="AT9" i="14"/>
  <c r="BA9" i="14"/>
  <c r="AW9" i="14"/>
  <c r="AS9" i="14"/>
  <c r="DA9" i="14"/>
  <c r="CV9" i="14"/>
  <c r="DW9" i="14"/>
  <c r="AK10" i="14"/>
  <c r="DW10" i="14"/>
  <c r="DR10" i="14"/>
  <c r="ES10" i="14"/>
  <c r="FS10" i="14"/>
  <c r="S11" i="14"/>
  <c r="BS11" i="14"/>
  <c r="ES11" i="14"/>
  <c r="EN11" i="14"/>
  <c r="Q12" i="14"/>
  <c r="AA14" i="14"/>
  <c r="AR14" i="14"/>
  <c r="DA15" i="14"/>
  <c r="CV15" i="14"/>
  <c r="T16" i="14"/>
  <c r="L16" i="14"/>
  <c r="S16" i="14"/>
  <c r="O16" i="14"/>
  <c r="K16" i="14"/>
  <c r="AD16" i="14"/>
  <c r="CE16" i="14"/>
  <c r="BZ16" i="14"/>
  <c r="DW17" i="14"/>
  <c r="FW17" i="14"/>
  <c r="ES5" i="14"/>
  <c r="EN5" i="14"/>
  <c r="O7" i="14"/>
  <c r="AY7" i="14"/>
  <c r="M8" i="14"/>
  <c r="AA8" i="14"/>
  <c r="AR8" i="14"/>
  <c r="J9" i="14"/>
  <c r="CE9" i="14"/>
  <c r="FS9" i="14"/>
  <c r="CE10" i="14"/>
  <c r="BZ10" i="14"/>
  <c r="DA10" i="14"/>
  <c r="BB11" i="14"/>
  <c r="AT11" i="14"/>
  <c r="BA11" i="14"/>
  <c r="AW11" i="14"/>
  <c r="AS11" i="14"/>
  <c r="DA11" i="14"/>
  <c r="CV11" i="14"/>
  <c r="DW11" i="14"/>
  <c r="DW12" i="14"/>
  <c r="DR12" i="14"/>
  <c r="ES12" i="14"/>
  <c r="FS12" i="14"/>
  <c r="ES13" i="14"/>
  <c r="EN13" i="14"/>
  <c r="BR15" i="14"/>
  <c r="BN15" i="14"/>
  <c r="BP15" i="14"/>
  <c r="BL15" i="14"/>
  <c r="CL15" i="14"/>
  <c r="CH15" i="14"/>
  <c r="CO15" i="14"/>
  <c r="CG15" i="14"/>
  <c r="CN15" i="14"/>
  <c r="CJ15" i="14"/>
  <c r="CF15" i="14"/>
  <c r="ES15" i="14"/>
  <c r="EN15" i="14"/>
  <c r="AR16" i="14"/>
  <c r="DW16" i="14"/>
  <c r="DR16" i="14"/>
  <c r="FV16" i="14"/>
  <c r="T18" i="14"/>
  <c r="L18" i="14"/>
  <c r="O18" i="14"/>
  <c r="M18" i="14"/>
  <c r="S18" i="14"/>
  <c r="K18" i="14"/>
  <c r="AF19" i="14"/>
  <c r="EN19" i="14"/>
  <c r="ES19" i="14"/>
  <c r="J19" i="14"/>
  <c r="DA19" i="14"/>
  <c r="AW20" i="14"/>
  <c r="T21" i="14"/>
  <c r="K21" i="14"/>
  <c r="S22" i="14"/>
  <c r="O22" i="14"/>
  <c r="K22" i="14"/>
  <c r="Q22" i="14"/>
  <c r="M22" i="14"/>
  <c r="T22" i="14"/>
  <c r="L22" i="14"/>
  <c r="BK22" i="14"/>
  <c r="BR22" i="14"/>
  <c r="BJ22" i="14"/>
  <c r="BP22" i="14"/>
  <c r="BL22" i="14"/>
  <c r="CL22" i="14"/>
  <c r="CH22" i="14"/>
  <c r="CG22" i="14"/>
  <c r="CN22" i="14"/>
  <c r="CJ22" i="14"/>
  <c r="CF22" i="14"/>
  <c r="FX22" i="14"/>
  <c r="FT22" i="14"/>
  <c r="FU22" i="14"/>
  <c r="BL23" i="14"/>
  <c r="BS23" i="14"/>
  <c r="BR23" i="14"/>
  <c r="BN23" i="14"/>
  <c r="BJ23" i="14"/>
  <c r="FU23" i="14"/>
  <c r="FX23" i="14"/>
  <c r="FT23" i="14"/>
  <c r="FW23" i="14"/>
  <c r="S24" i="14"/>
  <c r="O24" i="14"/>
  <c r="K24" i="14"/>
  <c r="Q24" i="14"/>
  <c r="M24" i="14"/>
  <c r="T24" i="14"/>
  <c r="L24" i="14"/>
  <c r="CL24" i="14"/>
  <c r="CH24" i="14"/>
  <c r="CG24" i="14"/>
  <c r="CN24" i="14"/>
  <c r="CJ24" i="14"/>
  <c r="CF24" i="14"/>
  <c r="FT24" i="14"/>
  <c r="FW24" i="14"/>
  <c r="BP25" i="14"/>
  <c r="BL25" i="14"/>
  <c r="BS25" i="14"/>
  <c r="BK25" i="14"/>
  <c r="BR25" i="14"/>
  <c r="BN25" i="14"/>
  <c r="FV25" i="14"/>
  <c r="FU25" i="14"/>
  <c r="FX25" i="14"/>
  <c r="FT25" i="14"/>
  <c r="FW25" i="14"/>
  <c r="Q27" i="14"/>
  <c r="M27" i="14"/>
  <c r="S27" i="14"/>
  <c r="O27" i="14"/>
  <c r="FU27" i="14"/>
  <c r="FX27" i="14"/>
  <c r="FT27" i="14"/>
  <c r="FW27" i="14"/>
  <c r="S28" i="14"/>
  <c r="O28" i="14"/>
  <c r="K28" i="14"/>
  <c r="Q28" i="14"/>
  <c r="M28" i="14"/>
  <c r="T28" i="14"/>
  <c r="L28" i="14"/>
  <c r="CL28" i="14"/>
  <c r="CH28" i="14"/>
  <c r="CG28" i="14"/>
  <c r="CN28" i="14"/>
  <c r="CJ28" i="14"/>
  <c r="CF28" i="14"/>
  <c r="BP29" i="14"/>
  <c r="BL29" i="14"/>
  <c r="BS29" i="14"/>
  <c r="BK29" i="14"/>
  <c r="BR29" i="14"/>
  <c r="BN29" i="14"/>
  <c r="BJ29" i="14"/>
  <c r="S30" i="14"/>
  <c r="O30" i="14"/>
  <c r="K30" i="14"/>
  <c r="Q30" i="14"/>
  <c r="T30" i="14"/>
  <c r="L30" i="14"/>
  <c r="BS30" i="14"/>
  <c r="BK30" i="14"/>
  <c r="BR30" i="14"/>
  <c r="BN30" i="14"/>
  <c r="BJ30" i="14"/>
  <c r="BP30" i="14"/>
  <c r="BL30" i="14"/>
  <c r="FX30" i="14"/>
  <c r="FT30" i="14"/>
  <c r="FW30" i="14"/>
  <c r="FV30" i="14"/>
  <c r="FU30" i="14"/>
  <c r="FV31" i="14"/>
  <c r="FU31" i="14"/>
  <c r="FX31" i="14"/>
  <c r="FT31" i="14"/>
  <c r="FW31" i="14"/>
  <c r="S32" i="14"/>
  <c r="BK32" i="14"/>
  <c r="FX32" i="14"/>
  <c r="FT32" i="14"/>
  <c r="FW32" i="14"/>
  <c r="FV32" i="14"/>
  <c r="FU32" i="14"/>
  <c r="Q33" i="14"/>
  <c r="M33" i="14"/>
  <c r="T33" i="14"/>
  <c r="L33" i="14"/>
  <c r="S33" i="14"/>
  <c r="O33" i="14"/>
  <c r="K33" i="14"/>
  <c r="AH34" i="14"/>
  <c r="AD34" i="14"/>
  <c r="AK34" i="14"/>
  <c r="AC34" i="14"/>
  <c r="AJ34" i="14"/>
  <c r="AF34" i="14"/>
  <c r="AB34" i="14"/>
  <c r="AH36" i="14"/>
  <c r="AD36" i="14"/>
  <c r="AK36" i="14"/>
  <c r="AC36" i="14"/>
  <c r="AJ36" i="14"/>
  <c r="AF36" i="14"/>
  <c r="AB36" i="14"/>
  <c r="Q37" i="14"/>
  <c r="M37" i="14"/>
  <c r="T37" i="14"/>
  <c r="L37" i="14"/>
  <c r="S37" i="14"/>
  <c r="O37" i="14"/>
  <c r="K37" i="14"/>
  <c r="Q41" i="14"/>
  <c r="M41" i="14"/>
  <c r="S41" i="14"/>
  <c r="O41" i="14"/>
  <c r="T43" i="14"/>
  <c r="K43" i="14"/>
  <c r="AH44" i="14"/>
  <c r="AD44" i="14"/>
  <c r="AK44" i="14"/>
  <c r="AC44" i="14"/>
  <c r="AJ44" i="14"/>
  <c r="AF44" i="14"/>
  <c r="AB44" i="14"/>
  <c r="CF47" i="14"/>
  <c r="BS48" i="14"/>
  <c r="BK48" i="14"/>
  <c r="BR48" i="14"/>
  <c r="BN48" i="14"/>
  <c r="BJ48" i="14"/>
  <c r="BP48" i="14"/>
  <c r="BL48" i="14"/>
  <c r="CL48" i="14"/>
  <c r="CH48" i="14"/>
  <c r="CO48" i="14"/>
  <c r="CG48" i="14"/>
  <c r="CN48" i="14"/>
  <c r="CJ48" i="14"/>
  <c r="CF48" i="14"/>
  <c r="FC48" i="14"/>
  <c r="EU48" i="14"/>
  <c r="FB48" i="14"/>
  <c r="EX48" i="14"/>
  <c r="ET48" i="14"/>
  <c r="EZ48" i="14"/>
  <c r="EV48" i="14"/>
  <c r="AH50" i="14"/>
  <c r="AD50" i="14"/>
  <c r="AK50" i="14"/>
  <c r="AC50" i="14"/>
  <c r="AJ50" i="14"/>
  <c r="AF50" i="14"/>
  <c r="AB50" i="14"/>
  <c r="EU50" i="14"/>
  <c r="FB50" i="14"/>
  <c r="ET50" i="14"/>
  <c r="EZ50" i="14"/>
  <c r="EV50" i="14"/>
  <c r="K52" i="14"/>
  <c r="L52" i="14"/>
  <c r="AH52" i="14"/>
  <c r="AD52" i="14"/>
  <c r="AK52" i="14"/>
  <c r="AC52" i="14"/>
  <c r="AJ52" i="14"/>
  <c r="AF52" i="14"/>
  <c r="AB52" i="14"/>
  <c r="AH54" i="14"/>
  <c r="AD54" i="14"/>
  <c r="AK54" i="14"/>
  <c r="AC54" i="14"/>
  <c r="AJ54" i="14"/>
  <c r="AF54" i="14"/>
  <c r="AB54" i="14"/>
  <c r="EU54" i="14"/>
  <c r="ET54" i="14"/>
  <c r="EZ54" i="14"/>
  <c r="AK56" i="14"/>
  <c r="ED56" i="14"/>
  <c r="DZ56" i="14"/>
  <c r="DY56" i="14"/>
  <c r="EF56" i="14"/>
  <c r="EB56" i="14"/>
  <c r="DX56" i="14"/>
  <c r="BA57" i="14"/>
  <c r="AW57" i="14"/>
  <c r="AS57" i="14"/>
  <c r="BB57" i="14"/>
  <c r="AT57" i="14"/>
  <c r="AH58" i="14"/>
  <c r="AD58" i="14"/>
  <c r="AJ58" i="14"/>
  <c r="AF58" i="14"/>
  <c r="AY58" i="14"/>
  <c r="AU58" i="14"/>
  <c r="BB58" i="14"/>
  <c r="BA58" i="14"/>
  <c r="AW58" i="14"/>
  <c r="AS58" i="14"/>
  <c r="ED58" i="14"/>
  <c r="DZ58" i="14"/>
  <c r="DY58" i="14"/>
  <c r="EF58" i="14"/>
  <c r="EB58" i="14"/>
  <c r="DX58" i="14"/>
  <c r="AK59" i="14"/>
  <c r="AC59" i="14"/>
  <c r="AJ59" i="14"/>
  <c r="AF59" i="14"/>
  <c r="AB59" i="14"/>
  <c r="AH59" i="14"/>
  <c r="AD59" i="14"/>
  <c r="AT59" i="14"/>
  <c r="FV60" i="14"/>
  <c r="FX60" i="14"/>
  <c r="FT60" i="14"/>
  <c r="FU60" i="14"/>
  <c r="FW60" i="14"/>
  <c r="BA62" i="14"/>
  <c r="AW62" i="14"/>
  <c r="AS62" i="14"/>
  <c r="AY62" i="14"/>
  <c r="AU62" i="14"/>
  <c r="BB62" i="14"/>
  <c r="AT62" i="14"/>
  <c r="AR18" i="14"/>
  <c r="ES18" i="14"/>
  <c r="FS18" i="14"/>
  <c r="DW19" i="14"/>
  <c r="EZ23" i="14"/>
  <c r="EZ25" i="14"/>
  <c r="EV25" i="14"/>
  <c r="EU25" i="14"/>
  <c r="FB25" i="14"/>
  <c r="EX25" i="14"/>
  <c r="ET25" i="14"/>
  <c r="EZ27" i="14"/>
  <c r="EV27" i="14"/>
  <c r="EU27" i="14"/>
  <c r="FB27" i="14"/>
  <c r="EX27" i="14"/>
  <c r="ET27" i="14"/>
  <c r="EZ29" i="14"/>
  <c r="EV29" i="14"/>
  <c r="EU29" i="14"/>
  <c r="FB29" i="14"/>
  <c r="EX29" i="14"/>
  <c r="ET29" i="14"/>
  <c r="EZ31" i="14"/>
  <c r="EV31" i="14"/>
  <c r="EU31" i="14"/>
  <c r="FB31" i="14"/>
  <c r="EX31" i="14"/>
  <c r="ET31" i="14"/>
  <c r="FV33" i="14"/>
  <c r="FU33" i="14"/>
  <c r="FX33" i="14"/>
  <c r="FT33" i="14"/>
  <c r="FW33" i="14"/>
  <c r="FX34" i="14"/>
  <c r="FT34" i="14"/>
  <c r="FW34" i="14"/>
  <c r="FV34" i="14"/>
  <c r="FU34" i="14"/>
  <c r="FV35" i="14"/>
  <c r="AK37" i="14"/>
  <c r="AC37" i="14"/>
  <c r="AJ37" i="14"/>
  <c r="AF37" i="14"/>
  <c r="AB37" i="14"/>
  <c r="AH37" i="14"/>
  <c r="AD37" i="14"/>
  <c r="FV37" i="14"/>
  <c r="FU37" i="14"/>
  <c r="FX37" i="14"/>
  <c r="FT37" i="14"/>
  <c r="FW37" i="14"/>
  <c r="AK39" i="14"/>
  <c r="AC39" i="14"/>
  <c r="AJ39" i="14"/>
  <c r="AF39" i="14"/>
  <c r="AB39" i="14"/>
  <c r="AH39" i="14"/>
  <c r="AD39" i="14"/>
  <c r="FV39" i="14"/>
  <c r="FU39" i="14"/>
  <c r="FX39" i="14"/>
  <c r="FT39" i="14"/>
  <c r="FW39" i="14"/>
  <c r="AK41" i="14"/>
  <c r="AC41" i="14"/>
  <c r="AJ41" i="14"/>
  <c r="AF41" i="14"/>
  <c r="AB41" i="14"/>
  <c r="AH41" i="14"/>
  <c r="AD41" i="14"/>
  <c r="BA41" i="14"/>
  <c r="AW41" i="14"/>
  <c r="AS41" i="14"/>
  <c r="AY41" i="14"/>
  <c r="AU41" i="14"/>
  <c r="BB41" i="14"/>
  <c r="AT41" i="14"/>
  <c r="BA43" i="14"/>
  <c r="AW43" i="14"/>
  <c r="AS43" i="14"/>
  <c r="AY43" i="14"/>
  <c r="AU43" i="14"/>
  <c r="BB43" i="14"/>
  <c r="AT43" i="14"/>
  <c r="AK45" i="14"/>
  <c r="AC45" i="14"/>
  <c r="AJ45" i="14"/>
  <c r="AH45" i="14"/>
  <c r="AD45" i="14"/>
  <c r="BA45" i="14"/>
  <c r="AW45" i="14"/>
  <c r="AS45" i="14"/>
  <c r="AY45" i="14"/>
  <c r="AU45" i="14"/>
  <c r="BB45" i="14"/>
  <c r="AT45" i="14"/>
  <c r="FV45" i="14"/>
  <c r="FU45" i="14"/>
  <c r="FX45" i="14"/>
  <c r="FT45" i="14"/>
  <c r="FW45" i="14"/>
  <c r="FC46" i="14"/>
  <c r="EU46" i="14"/>
  <c r="FB46" i="14"/>
  <c r="EX46" i="14"/>
  <c r="ET46" i="14"/>
  <c r="EZ46" i="14"/>
  <c r="EV46" i="14"/>
  <c r="BP47" i="14"/>
  <c r="BL47" i="14"/>
  <c r="BS47" i="14"/>
  <c r="BK47" i="14"/>
  <c r="BR47" i="14"/>
  <c r="BN47" i="14"/>
  <c r="BJ47" i="14"/>
  <c r="FB47" i="14"/>
  <c r="S48" i="14"/>
  <c r="O48" i="14"/>
  <c r="K48" i="14"/>
  <c r="Q48" i="14"/>
  <c r="M48" i="14"/>
  <c r="T48" i="14"/>
  <c r="L48" i="14"/>
  <c r="CG49" i="14"/>
  <c r="CN49" i="14"/>
  <c r="CJ49" i="14"/>
  <c r="CF49" i="14"/>
  <c r="CL49" i="14"/>
  <c r="CH49" i="14"/>
  <c r="EZ49" i="14"/>
  <c r="EV49" i="14"/>
  <c r="FC49" i="14"/>
  <c r="EU49" i="14"/>
  <c r="FB49" i="14"/>
  <c r="EX49" i="14"/>
  <c r="ET49" i="14"/>
  <c r="FV49" i="14"/>
  <c r="FX49" i="14"/>
  <c r="FT49" i="14"/>
  <c r="FW49" i="14"/>
  <c r="AY50" i="14"/>
  <c r="AU50" i="14"/>
  <c r="BB50" i="14"/>
  <c r="AT50" i="14"/>
  <c r="BA50" i="14"/>
  <c r="AW50" i="14"/>
  <c r="AS50" i="14"/>
  <c r="DK50" i="14"/>
  <c r="DC50" i="14"/>
  <c r="DJ50" i="14"/>
  <c r="DF50" i="14"/>
  <c r="DB50" i="14"/>
  <c r="DH50" i="14"/>
  <c r="DD50" i="14"/>
  <c r="CO51" i="14"/>
  <c r="CG51" i="14"/>
  <c r="CN51" i="14"/>
  <c r="CJ51" i="14"/>
  <c r="CF51" i="14"/>
  <c r="CL51" i="14"/>
  <c r="CH51" i="14"/>
  <c r="AU52" i="14"/>
  <c r="BB52" i="14"/>
  <c r="BA52" i="14"/>
  <c r="AW52" i="14"/>
  <c r="AS52" i="14"/>
  <c r="AK53" i="14"/>
  <c r="AC53" i="14"/>
  <c r="AJ53" i="14"/>
  <c r="AF53" i="14"/>
  <c r="AB53" i="14"/>
  <c r="AH53" i="14"/>
  <c r="AD53" i="14"/>
  <c r="CO53" i="14"/>
  <c r="CG53" i="14"/>
  <c r="CN53" i="14"/>
  <c r="CJ53" i="14"/>
  <c r="CF53" i="14"/>
  <c r="CL53" i="14"/>
  <c r="CH53" i="14"/>
  <c r="EZ53" i="14"/>
  <c r="EV53" i="14"/>
  <c r="FC53" i="14"/>
  <c r="EU53" i="14"/>
  <c r="FB53" i="14"/>
  <c r="EX53" i="14"/>
  <c r="ET53" i="14"/>
  <c r="FV53" i="14"/>
  <c r="FU53" i="14"/>
  <c r="FX53" i="14"/>
  <c r="FT53" i="14"/>
  <c r="FW53" i="14"/>
  <c r="AK55" i="14"/>
  <c r="AC55" i="14"/>
  <c r="AJ55" i="14"/>
  <c r="AF55" i="14"/>
  <c r="AB55" i="14"/>
  <c r="AH55" i="14"/>
  <c r="AD55" i="14"/>
  <c r="CG55" i="14"/>
  <c r="CN55" i="14"/>
  <c r="CJ55" i="14"/>
  <c r="CF55" i="14"/>
  <c r="CL55" i="14"/>
  <c r="CH55" i="14"/>
  <c r="EV55" i="14"/>
  <c r="FC55" i="14"/>
  <c r="EU55" i="14"/>
  <c r="FB55" i="14"/>
  <c r="EX55" i="14"/>
  <c r="ET55" i="14"/>
  <c r="AY56" i="14"/>
  <c r="AU56" i="14"/>
  <c r="BB56" i="14"/>
  <c r="AT56" i="14"/>
  <c r="BA56" i="14"/>
  <c r="AW56" i="14"/>
  <c r="AS56" i="14"/>
  <c r="DC58" i="14"/>
  <c r="DJ58" i="14"/>
  <c r="DF58" i="14"/>
  <c r="DB58" i="14"/>
  <c r="DH58" i="14"/>
  <c r="DD58" i="14"/>
  <c r="DH59" i="14"/>
  <c r="DD59" i="14"/>
  <c r="DC59" i="14"/>
  <c r="DJ59" i="14"/>
  <c r="DF59" i="14"/>
  <c r="DB59" i="14"/>
  <c r="Q61" i="14"/>
  <c r="FS19" i="14"/>
  <c r="AY20" i="14"/>
  <c r="AU20" i="14"/>
  <c r="BB20" i="14"/>
  <c r="AT20" i="14"/>
  <c r="CE20" i="14"/>
  <c r="BZ20" i="14"/>
  <c r="DW20" i="14"/>
  <c r="DR20" i="14"/>
  <c r="AC21" i="14"/>
  <c r="AJ21" i="14"/>
  <c r="AF21" i="14"/>
  <c r="AB21" i="14"/>
  <c r="AH21" i="14"/>
  <c r="AD21" i="14"/>
  <c r="BA21" i="14"/>
  <c r="AW21" i="14"/>
  <c r="AS21" i="14"/>
  <c r="AY21" i="14"/>
  <c r="AU21" i="14"/>
  <c r="BB21" i="14"/>
  <c r="AT21" i="14"/>
  <c r="AU22" i="14"/>
  <c r="BB22" i="14"/>
  <c r="AT22" i="14"/>
  <c r="BA22" i="14"/>
  <c r="AW22" i="14"/>
  <c r="AS22" i="14"/>
  <c r="ED22" i="14"/>
  <c r="DZ22" i="14"/>
  <c r="DY22" i="14"/>
  <c r="EF22" i="14"/>
  <c r="EB22" i="14"/>
  <c r="DX22" i="14"/>
  <c r="AH24" i="14"/>
  <c r="AD24" i="14"/>
  <c r="AK24" i="14"/>
  <c r="AC24" i="14"/>
  <c r="AJ24" i="14"/>
  <c r="AF24" i="14"/>
  <c r="AB24" i="14"/>
  <c r="AK25" i="14"/>
  <c r="AC25" i="14"/>
  <c r="AJ25" i="14"/>
  <c r="AF25" i="14"/>
  <c r="AB25" i="14"/>
  <c r="AH25" i="14"/>
  <c r="AD25" i="14"/>
  <c r="AH26" i="14"/>
  <c r="AD26" i="14"/>
  <c r="AK26" i="14"/>
  <c r="AC26" i="14"/>
  <c r="AJ26" i="14"/>
  <c r="AF26" i="14"/>
  <c r="AB26" i="14"/>
  <c r="ED26" i="14"/>
  <c r="DZ26" i="14"/>
  <c r="DY26" i="14"/>
  <c r="EF26" i="14"/>
  <c r="EB26" i="14"/>
  <c r="DX26" i="14"/>
  <c r="BA27" i="14"/>
  <c r="AW27" i="14"/>
  <c r="AS27" i="14"/>
  <c r="AY27" i="14"/>
  <c r="AU27" i="14"/>
  <c r="BB27" i="14"/>
  <c r="AT27" i="14"/>
  <c r="AH28" i="14"/>
  <c r="AD28" i="14"/>
  <c r="AK28" i="14"/>
  <c r="AC28" i="14"/>
  <c r="AJ28" i="14"/>
  <c r="AF28" i="14"/>
  <c r="AB28" i="14"/>
  <c r="AY28" i="14"/>
  <c r="AU28" i="14"/>
  <c r="BB28" i="14"/>
  <c r="AT28" i="14"/>
  <c r="BA28" i="14"/>
  <c r="AW28" i="14"/>
  <c r="AS28" i="14"/>
  <c r="AK29" i="14"/>
  <c r="AC29" i="14"/>
  <c r="AJ29" i="14"/>
  <c r="AF29" i="14"/>
  <c r="AB29" i="14"/>
  <c r="AH29" i="14"/>
  <c r="AD29" i="14"/>
  <c r="BB30" i="14"/>
  <c r="AK31" i="14"/>
  <c r="AC31" i="14"/>
  <c r="AJ31" i="14"/>
  <c r="AF31" i="14"/>
  <c r="AB31" i="14"/>
  <c r="AH31" i="14"/>
  <c r="AD31" i="14"/>
  <c r="AH32" i="14"/>
  <c r="AD32" i="14"/>
  <c r="AK32" i="14"/>
  <c r="AC32" i="14"/>
  <c r="AJ32" i="14"/>
  <c r="AF32" i="14"/>
  <c r="AB32" i="14"/>
  <c r="AY32" i="14"/>
  <c r="AU32" i="14"/>
  <c r="BB32" i="14"/>
  <c r="AT32" i="14"/>
  <c r="BA32" i="14"/>
  <c r="AW32" i="14"/>
  <c r="AS32" i="14"/>
  <c r="EZ33" i="14"/>
  <c r="EV33" i="14"/>
  <c r="EU33" i="14"/>
  <c r="FB33" i="14"/>
  <c r="EX33" i="14"/>
  <c r="ET33" i="14"/>
  <c r="AY34" i="14"/>
  <c r="AU34" i="14"/>
  <c r="BB34" i="14"/>
  <c r="AT34" i="14"/>
  <c r="BA34" i="14"/>
  <c r="AW34" i="14"/>
  <c r="AS34" i="14"/>
  <c r="AT36" i="14"/>
  <c r="ED36" i="14"/>
  <c r="DZ36" i="14"/>
  <c r="DY36" i="14"/>
  <c r="EF36" i="14"/>
  <c r="EB36" i="14"/>
  <c r="DX36" i="14"/>
  <c r="EZ37" i="14"/>
  <c r="EV37" i="14"/>
  <c r="EU37" i="14"/>
  <c r="FB37" i="14"/>
  <c r="EX37" i="14"/>
  <c r="ET37" i="14"/>
  <c r="AY38" i="14"/>
  <c r="AU38" i="14"/>
  <c r="BB38" i="14"/>
  <c r="AT38" i="14"/>
  <c r="BA38" i="14"/>
  <c r="AW38" i="14"/>
  <c r="AS38" i="14"/>
  <c r="BP39" i="14"/>
  <c r="BL39" i="14"/>
  <c r="BS39" i="14"/>
  <c r="BK39" i="14"/>
  <c r="BR39" i="14"/>
  <c r="BN39" i="14"/>
  <c r="BJ39" i="14"/>
  <c r="EZ39" i="14"/>
  <c r="EV39" i="14"/>
  <c r="EU39" i="14"/>
  <c r="FB39" i="14"/>
  <c r="EX39" i="14"/>
  <c r="ET39" i="14"/>
  <c r="ED40" i="14"/>
  <c r="DZ40" i="14"/>
  <c r="DY40" i="14"/>
  <c r="EF40" i="14"/>
  <c r="EB40" i="14"/>
  <c r="DX40" i="14"/>
  <c r="FX40" i="14"/>
  <c r="FT40" i="14"/>
  <c r="FW40" i="14"/>
  <c r="FV40" i="14"/>
  <c r="FU40" i="14"/>
  <c r="BP41" i="14"/>
  <c r="BL41" i="14"/>
  <c r="BS41" i="14"/>
  <c r="BK41" i="14"/>
  <c r="BR41" i="14"/>
  <c r="BN41" i="14"/>
  <c r="BJ41" i="14"/>
  <c r="ED42" i="14"/>
  <c r="DZ42" i="14"/>
  <c r="DY42" i="14"/>
  <c r="EF42" i="14"/>
  <c r="EB42" i="14"/>
  <c r="DX42" i="14"/>
  <c r="FX42" i="14"/>
  <c r="FT42" i="14"/>
  <c r="FW42" i="14"/>
  <c r="FV42" i="14"/>
  <c r="FU42" i="14"/>
  <c r="EZ43" i="14"/>
  <c r="EV43" i="14"/>
  <c r="EU43" i="14"/>
  <c r="FB43" i="14"/>
  <c r="EX43" i="14"/>
  <c r="ET43" i="14"/>
  <c r="AU44" i="14"/>
  <c r="ED44" i="14"/>
  <c r="DZ44" i="14"/>
  <c r="DY44" i="14"/>
  <c r="EF44" i="14"/>
  <c r="EB44" i="14"/>
  <c r="DX44" i="14"/>
  <c r="EZ45" i="14"/>
  <c r="EV45" i="14"/>
  <c r="EU45" i="14"/>
  <c r="FB45" i="14"/>
  <c r="EX45" i="14"/>
  <c r="ET45" i="14"/>
  <c r="AY46" i="14"/>
  <c r="AU46" i="14"/>
  <c r="BB46" i="14"/>
  <c r="AT46" i="14"/>
  <c r="BA46" i="14"/>
  <c r="AW46" i="14"/>
  <c r="AS46" i="14"/>
  <c r="BA49" i="14"/>
  <c r="AW49" i="14"/>
  <c r="AS49" i="14"/>
  <c r="AY49" i="14"/>
  <c r="AU49" i="14"/>
  <c r="BB49" i="14"/>
  <c r="AT49" i="14"/>
  <c r="BP49" i="14"/>
  <c r="BL49" i="14"/>
  <c r="BS49" i="14"/>
  <c r="BK49" i="14"/>
  <c r="BR49" i="14"/>
  <c r="BN49" i="14"/>
  <c r="BJ49" i="14"/>
  <c r="DH49" i="14"/>
  <c r="DD49" i="14"/>
  <c r="DK49" i="14"/>
  <c r="DC49" i="14"/>
  <c r="DJ49" i="14"/>
  <c r="DF49" i="14"/>
  <c r="DB49" i="14"/>
  <c r="ED50" i="14"/>
  <c r="DZ50" i="14"/>
  <c r="DY50" i="14"/>
  <c r="EF50" i="14"/>
  <c r="EB50" i="14"/>
  <c r="DX50" i="14"/>
  <c r="BA51" i="14"/>
  <c r="AW51" i="14"/>
  <c r="AS51" i="14"/>
  <c r="AY51" i="14"/>
  <c r="AU51" i="14"/>
  <c r="BB51" i="14"/>
  <c r="AT51" i="14"/>
  <c r="DH51" i="14"/>
  <c r="DD51" i="14"/>
  <c r="DC51" i="14"/>
  <c r="DJ51" i="14"/>
  <c r="DF51" i="14"/>
  <c r="DB51" i="14"/>
  <c r="AS53" i="14"/>
  <c r="BK53" i="14"/>
  <c r="DJ53" i="14"/>
  <c r="EB54" i="14"/>
  <c r="DH55" i="14"/>
  <c r="DD55" i="14"/>
  <c r="DK55" i="14"/>
  <c r="DC55" i="14"/>
  <c r="DJ55" i="14"/>
  <c r="DF55" i="14"/>
  <c r="DB55" i="14"/>
  <c r="FX56" i="14"/>
  <c r="FT56" i="14"/>
  <c r="FW56" i="14"/>
  <c r="FV56" i="14"/>
  <c r="FU56" i="14"/>
  <c r="T57" i="14"/>
  <c r="CG57" i="14"/>
  <c r="CN57" i="14"/>
  <c r="CJ57" i="14"/>
  <c r="CF57" i="14"/>
  <c r="CL57" i="14"/>
  <c r="CH57" i="14"/>
  <c r="S58" i="14"/>
  <c r="O58" i="14"/>
  <c r="K58" i="14"/>
  <c r="Q58" i="14"/>
  <c r="M58" i="14"/>
  <c r="T58" i="14"/>
  <c r="L58" i="14"/>
  <c r="BS58" i="14"/>
  <c r="BK58" i="14"/>
  <c r="BR58" i="14"/>
  <c r="BN58" i="14"/>
  <c r="BJ58" i="14"/>
  <c r="BP58" i="14"/>
  <c r="BL58" i="14"/>
  <c r="CL58" i="14"/>
  <c r="CH58" i="14"/>
  <c r="CG58" i="14"/>
  <c r="CN58" i="14"/>
  <c r="CJ58" i="14"/>
  <c r="CF58" i="14"/>
  <c r="FX58" i="14"/>
  <c r="FT58" i="14"/>
  <c r="FW58" i="14"/>
  <c r="FV58" i="14"/>
  <c r="FU58" i="14"/>
  <c r="Q59" i="14"/>
  <c r="M59" i="14"/>
  <c r="T59" i="14"/>
  <c r="L59" i="14"/>
  <c r="S59" i="14"/>
  <c r="O59" i="14"/>
  <c r="K59" i="14"/>
  <c r="BP59" i="14"/>
  <c r="BL59" i="14"/>
  <c r="BS59" i="14"/>
  <c r="BK59" i="14"/>
  <c r="BR59" i="14"/>
  <c r="BN59" i="14"/>
  <c r="BJ59" i="14"/>
  <c r="FV59" i="14"/>
  <c r="FU59" i="14"/>
  <c r="FX59" i="14"/>
  <c r="FT59" i="14"/>
  <c r="FW59" i="14"/>
  <c r="Q62" i="14"/>
  <c r="M62" i="14"/>
  <c r="S62" i="14"/>
  <c r="O62" i="14"/>
  <c r="K62" i="14"/>
  <c r="T62" i="14"/>
  <c r="L62" i="14"/>
  <c r="CV56" i="14"/>
  <c r="EN56" i="14"/>
  <c r="FC56" i="14" s="1"/>
  <c r="BZ57" i="14"/>
  <c r="CO57" i="14" s="1"/>
  <c r="DR57" i="14"/>
  <c r="CV58" i="14"/>
  <c r="DK58" i="14" s="1"/>
  <c r="EN58" i="14"/>
  <c r="BZ59" i="14"/>
  <c r="DR59" i="14"/>
  <c r="CH60" i="14"/>
  <c r="AB61" i="14"/>
  <c r="AJ61" i="14"/>
  <c r="CE61" i="14"/>
  <c r="DW61" i="14"/>
  <c r="AA62" i="14"/>
  <c r="FV74" i="14"/>
  <c r="FU74" i="14"/>
  <c r="FX74" i="14"/>
  <c r="FT74" i="14"/>
  <c r="FW74" i="14"/>
  <c r="FW79" i="14"/>
  <c r="FX81" i="14"/>
  <c r="FT81" i="14"/>
  <c r="FW81" i="14"/>
  <c r="FV81" i="14"/>
  <c r="FU81" i="14"/>
  <c r="FX83" i="14"/>
  <c r="FT83" i="14"/>
  <c r="FW83" i="14"/>
  <c r="FV83" i="14"/>
  <c r="FU83" i="14"/>
  <c r="CE21" i="14"/>
  <c r="DW21" i="14"/>
  <c r="DA22" i="14"/>
  <c r="ES22" i="14"/>
  <c r="CE23" i="14"/>
  <c r="DW23" i="14"/>
  <c r="DA24" i="14"/>
  <c r="ES24" i="14"/>
  <c r="CE25" i="14"/>
  <c r="DW25" i="14"/>
  <c r="DA26" i="14"/>
  <c r="ES26" i="14"/>
  <c r="CE27" i="14"/>
  <c r="DW27" i="14"/>
  <c r="DA28" i="14"/>
  <c r="ES28" i="14"/>
  <c r="CE29" i="14"/>
  <c r="DW29" i="14"/>
  <c r="DA30" i="14"/>
  <c r="ES30" i="14"/>
  <c r="CE31" i="14"/>
  <c r="DW31" i="14"/>
  <c r="DA32" i="14"/>
  <c r="ES32" i="14"/>
  <c r="CE33" i="14"/>
  <c r="DW33" i="14"/>
  <c r="DA34" i="14"/>
  <c r="ES34" i="14"/>
  <c r="CE35" i="14"/>
  <c r="DW35" i="14"/>
  <c r="DA36" i="14"/>
  <c r="ES36" i="14"/>
  <c r="CE37" i="14"/>
  <c r="DW37" i="14"/>
  <c r="DA38" i="14"/>
  <c r="ES38" i="14"/>
  <c r="CE39" i="14"/>
  <c r="DW39" i="14"/>
  <c r="DA40" i="14"/>
  <c r="ES40" i="14"/>
  <c r="CE41" i="14"/>
  <c r="DW41" i="14"/>
  <c r="DA42" i="14"/>
  <c r="ES42" i="14"/>
  <c r="CE43" i="14"/>
  <c r="DW43" i="14"/>
  <c r="DA44" i="14"/>
  <c r="ES44" i="14"/>
  <c r="CE45" i="14"/>
  <c r="DW45" i="14"/>
  <c r="DA46" i="14"/>
  <c r="CJ60" i="14"/>
  <c r="DK60" i="14"/>
  <c r="DC60" i="14"/>
  <c r="DB60" i="14"/>
  <c r="DJ60" i="14"/>
  <c r="FC60" i="14"/>
  <c r="EU60" i="14"/>
  <c r="ET60" i="14"/>
  <c r="FB60" i="14"/>
  <c r="AD61" i="14"/>
  <c r="BS61" i="14"/>
  <c r="BK61" i="14"/>
  <c r="BP61" i="14"/>
  <c r="EG62" i="14"/>
  <c r="DY62" i="14"/>
  <c r="DX62" i="14"/>
  <c r="EF62" i="14"/>
  <c r="AY63" i="14"/>
  <c r="AU63" i="14"/>
  <c r="BB63" i="14"/>
  <c r="AT63" i="14"/>
  <c r="BA63" i="14"/>
  <c r="AW63" i="14"/>
  <c r="AS63" i="14"/>
  <c r="BS63" i="14"/>
  <c r="BK63" i="14"/>
  <c r="BR63" i="14"/>
  <c r="BN63" i="14"/>
  <c r="BJ63" i="14"/>
  <c r="BP63" i="14"/>
  <c r="BL63" i="14"/>
  <c r="AY65" i="14"/>
  <c r="AU65" i="14"/>
  <c r="BB65" i="14"/>
  <c r="AT65" i="14"/>
  <c r="BA65" i="14"/>
  <c r="AW65" i="14"/>
  <c r="AS65" i="14"/>
  <c r="BS65" i="14"/>
  <c r="BK65" i="14"/>
  <c r="BR65" i="14"/>
  <c r="BN65" i="14"/>
  <c r="BJ65" i="14"/>
  <c r="BP65" i="14"/>
  <c r="BL65" i="14"/>
  <c r="BA66" i="14"/>
  <c r="AW66" i="14"/>
  <c r="AS66" i="14"/>
  <c r="AY66" i="14"/>
  <c r="AU66" i="14"/>
  <c r="BB66" i="14"/>
  <c r="AT66" i="14"/>
  <c r="BP66" i="14"/>
  <c r="BL66" i="14"/>
  <c r="BS66" i="14"/>
  <c r="BK66" i="14"/>
  <c r="BR66" i="14"/>
  <c r="BN66" i="14"/>
  <c r="BJ66" i="14"/>
  <c r="AY67" i="14"/>
  <c r="AU67" i="14"/>
  <c r="BB67" i="14"/>
  <c r="AT67" i="14"/>
  <c r="BA67" i="14"/>
  <c r="AW67" i="14"/>
  <c r="AS67" i="14"/>
  <c r="BS67" i="14"/>
  <c r="BK67" i="14"/>
  <c r="BR67" i="14"/>
  <c r="BN67" i="14"/>
  <c r="BJ67" i="14"/>
  <c r="BP67" i="14"/>
  <c r="BL67" i="14"/>
  <c r="BR69" i="14"/>
  <c r="BA70" i="14"/>
  <c r="AW70" i="14"/>
  <c r="AS70" i="14"/>
  <c r="AY70" i="14"/>
  <c r="AU70" i="14"/>
  <c r="BB70" i="14"/>
  <c r="AT70" i="14"/>
  <c r="BP70" i="14"/>
  <c r="BL70" i="14"/>
  <c r="BS70" i="14"/>
  <c r="BK70" i="14"/>
  <c r="BR70" i="14"/>
  <c r="BN70" i="14"/>
  <c r="BJ70" i="14"/>
  <c r="AY71" i="14"/>
  <c r="AU71" i="14"/>
  <c r="BB71" i="14"/>
  <c r="AT71" i="14"/>
  <c r="BA71" i="14"/>
  <c r="AW71" i="14"/>
  <c r="AS71" i="14"/>
  <c r="BS71" i="14"/>
  <c r="BK71" i="14"/>
  <c r="BR71" i="14"/>
  <c r="BN71" i="14"/>
  <c r="BJ71" i="14"/>
  <c r="BP71" i="14"/>
  <c r="BL71" i="14"/>
  <c r="AY73" i="14"/>
  <c r="AU73" i="14"/>
  <c r="BB73" i="14"/>
  <c r="AT73" i="14"/>
  <c r="BA73" i="14"/>
  <c r="AW73" i="14"/>
  <c r="AS73" i="14"/>
  <c r="BA74" i="14"/>
  <c r="AW74" i="14"/>
  <c r="AS74" i="14"/>
  <c r="AY74" i="14"/>
  <c r="AU74" i="14"/>
  <c r="BB74" i="14"/>
  <c r="AT74" i="14"/>
  <c r="BP74" i="14"/>
  <c r="BL74" i="14"/>
  <c r="BS74" i="14"/>
  <c r="BK74" i="14"/>
  <c r="BR74" i="14"/>
  <c r="BN74" i="14"/>
  <c r="BJ74" i="14"/>
  <c r="AY75" i="14"/>
  <c r="AU75" i="14"/>
  <c r="BB75" i="14"/>
  <c r="AT75" i="14"/>
  <c r="BA75" i="14"/>
  <c r="AW75" i="14"/>
  <c r="AS75" i="14"/>
  <c r="BN75" i="14"/>
  <c r="BP76" i="14"/>
  <c r="BL76" i="14"/>
  <c r="BS76" i="14"/>
  <c r="BK76" i="14"/>
  <c r="BR76" i="14"/>
  <c r="BN76" i="14"/>
  <c r="BJ76" i="14"/>
  <c r="BA78" i="14"/>
  <c r="AW78" i="14"/>
  <c r="AS78" i="14"/>
  <c r="AY78" i="14"/>
  <c r="AU78" i="14"/>
  <c r="BB78" i="14"/>
  <c r="AT78" i="14"/>
  <c r="AY79" i="14"/>
  <c r="AU79" i="14"/>
  <c r="BB79" i="14"/>
  <c r="AT79" i="14"/>
  <c r="BA79" i="14"/>
  <c r="AW79" i="14"/>
  <c r="AS79" i="14"/>
  <c r="BS79" i="14"/>
  <c r="BK79" i="14"/>
  <c r="BR79" i="14"/>
  <c r="BN79" i="14"/>
  <c r="BJ79" i="14"/>
  <c r="BP79" i="14"/>
  <c r="BL79" i="14"/>
  <c r="BP80" i="14"/>
  <c r="BL80" i="14"/>
  <c r="BS80" i="14"/>
  <c r="BK80" i="14"/>
  <c r="BR80" i="14"/>
  <c r="BN80" i="14"/>
  <c r="BJ80" i="14"/>
  <c r="AY81" i="14"/>
  <c r="AU81" i="14"/>
  <c r="BB81" i="14"/>
  <c r="AT81" i="14"/>
  <c r="BA81" i="14"/>
  <c r="AW81" i="14"/>
  <c r="AS81" i="14"/>
  <c r="BS81" i="14"/>
  <c r="BK81" i="14"/>
  <c r="BR81" i="14"/>
  <c r="BN81" i="14"/>
  <c r="BJ81" i="14"/>
  <c r="BP81" i="14"/>
  <c r="BL81" i="14"/>
  <c r="BA82" i="14"/>
  <c r="AW82" i="14"/>
  <c r="AS82" i="14"/>
  <c r="AY82" i="14"/>
  <c r="AU82" i="14"/>
  <c r="BB82" i="14"/>
  <c r="AT82" i="14"/>
  <c r="BP82" i="14"/>
  <c r="BL82" i="14"/>
  <c r="BS82" i="14"/>
  <c r="BK82" i="14"/>
  <c r="BR82" i="14"/>
  <c r="BN82" i="14"/>
  <c r="BJ82" i="14"/>
  <c r="AY83" i="14"/>
  <c r="AU83" i="14"/>
  <c r="BB83" i="14"/>
  <c r="AT83" i="14"/>
  <c r="BA83" i="14"/>
  <c r="AW83" i="14"/>
  <c r="AS83" i="14"/>
  <c r="BA84" i="14"/>
  <c r="AW84" i="14"/>
  <c r="AS84" i="14"/>
  <c r="AY84" i="14"/>
  <c r="AU84" i="14"/>
  <c r="BB84" i="14"/>
  <c r="AT84" i="14"/>
  <c r="BP84" i="14"/>
  <c r="BL84" i="14"/>
  <c r="BS84" i="14"/>
  <c r="BK84" i="14"/>
  <c r="BR84" i="14"/>
  <c r="BN84" i="14"/>
  <c r="BJ84" i="14"/>
  <c r="AY85" i="14"/>
  <c r="AU85" i="14"/>
  <c r="BB85" i="14"/>
  <c r="AT85" i="14"/>
  <c r="BA85" i="14"/>
  <c r="AW85" i="14"/>
  <c r="AS85" i="14"/>
  <c r="BS85" i="14"/>
  <c r="BK85" i="14"/>
  <c r="BR85" i="14"/>
  <c r="BN85" i="14"/>
  <c r="BJ85" i="14"/>
  <c r="BP85" i="14"/>
  <c r="BL85" i="14"/>
  <c r="BS86" i="14"/>
  <c r="BK86" i="14"/>
  <c r="BN86" i="14"/>
  <c r="BR86" i="14"/>
  <c r="BL86" i="14"/>
  <c r="BP86" i="14"/>
  <c r="BJ86" i="14"/>
  <c r="BA87" i="14"/>
  <c r="AW87" i="14"/>
  <c r="AS87" i="14"/>
  <c r="AY87" i="14"/>
  <c r="AU87" i="14"/>
  <c r="BB87" i="14"/>
  <c r="AT87" i="14"/>
  <c r="CV21" i="14"/>
  <c r="EN21" i="14"/>
  <c r="BZ22" i="14"/>
  <c r="CO22" i="14" s="1"/>
  <c r="DR22" i="14"/>
  <c r="EG22" i="14" s="1"/>
  <c r="CV23" i="14"/>
  <c r="DK23" i="14" s="1"/>
  <c r="EN23" i="14"/>
  <c r="BZ24" i="14"/>
  <c r="CO24" i="14" s="1"/>
  <c r="DR24" i="14"/>
  <c r="CV25" i="14"/>
  <c r="EN25" i="14"/>
  <c r="FC25" i="14" s="1"/>
  <c r="BZ26" i="14"/>
  <c r="DR26" i="14"/>
  <c r="EG26" i="14" s="1"/>
  <c r="CV27" i="14"/>
  <c r="EN27" i="14"/>
  <c r="FC27" i="14" s="1"/>
  <c r="BZ28" i="14"/>
  <c r="CO28" i="14" s="1"/>
  <c r="DR28" i="14"/>
  <c r="CV29" i="14"/>
  <c r="EN29" i="14"/>
  <c r="FC29" i="14" s="1"/>
  <c r="BZ30" i="14"/>
  <c r="DR30" i="14"/>
  <c r="CV31" i="14"/>
  <c r="DK31" i="14" s="1"/>
  <c r="EN31" i="14"/>
  <c r="FC31" i="14" s="1"/>
  <c r="BZ32" i="14"/>
  <c r="DR32" i="14"/>
  <c r="CV33" i="14"/>
  <c r="EN33" i="14"/>
  <c r="FC33" i="14" s="1"/>
  <c r="BZ34" i="14"/>
  <c r="DR34" i="14"/>
  <c r="CV35" i="14"/>
  <c r="DK35" i="14" s="1"/>
  <c r="EN35" i="14"/>
  <c r="BZ36" i="14"/>
  <c r="DR36" i="14"/>
  <c r="EG36" i="14" s="1"/>
  <c r="CV37" i="14"/>
  <c r="EN37" i="14"/>
  <c r="FC37" i="14" s="1"/>
  <c r="BZ38" i="14"/>
  <c r="CO38" i="14" s="1"/>
  <c r="DR38" i="14"/>
  <c r="CV39" i="14"/>
  <c r="EN39" i="14"/>
  <c r="FC39" i="14" s="1"/>
  <c r="BZ40" i="14"/>
  <c r="CO40" i="14" s="1"/>
  <c r="DR40" i="14"/>
  <c r="EG40" i="14" s="1"/>
  <c r="CV41" i="14"/>
  <c r="DK41" i="14" s="1"/>
  <c r="EN41" i="14"/>
  <c r="BZ42" i="14"/>
  <c r="CO42" i="14" s="1"/>
  <c r="DR42" i="14"/>
  <c r="EG42" i="14" s="1"/>
  <c r="CV43" i="14"/>
  <c r="EN43" i="14"/>
  <c r="FC43" i="14" s="1"/>
  <c r="BZ44" i="14"/>
  <c r="CO44" i="14" s="1"/>
  <c r="DR44" i="14"/>
  <c r="EG44" i="14" s="1"/>
  <c r="CV45" i="14"/>
  <c r="DK45" i="14" s="1"/>
  <c r="EN45" i="14"/>
  <c r="FC45" i="14" s="1"/>
  <c r="BZ46" i="14"/>
  <c r="CO46" i="14" s="1"/>
  <c r="BZ56" i="14"/>
  <c r="DR56" i="14"/>
  <c r="EG56" i="14" s="1"/>
  <c r="CV57" i="14"/>
  <c r="EN57" i="14"/>
  <c r="BZ58" i="14"/>
  <c r="CO58" i="14" s="1"/>
  <c r="DR58" i="14"/>
  <c r="EG58" i="14" s="1"/>
  <c r="CV59" i="14"/>
  <c r="DK59" i="14" s="1"/>
  <c r="EN59" i="14"/>
  <c r="FC59" i="14" s="1"/>
  <c r="DD60" i="14"/>
  <c r="EV60" i="14"/>
  <c r="BJ61" i="14"/>
  <c r="BR61" i="14"/>
  <c r="DA61" i="14"/>
  <c r="ES61" i="14"/>
  <c r="DZ62" i="14"/>
  <c r="DK63" i="14"/>
  <c r="DC63" i="14"/>
  <c r="DJ63" i="14"/>
  <c r="DF63" i="14"/>
  <c r="DB63" i="14"/>
  <c r="DH63" i="14"/>
  <c r="DD63" i="14"/>
  <c r="FC63" i="14"/>
  <c r="EU63" i="14"/>
  <c r="FB63" i="14"/>
  <c r="EX63" i="14"/>
  <c r="ET63" i="14"/>
  <c r="EZ63" i="14"/>
  <c r="EV63" i="14"/>
  <c r="DH64" i="14"/>
  <c r="DD64" i="14"/>
  <c r="DK64" i="14"/>
  <c r="DC64" i="14"/>
  <c r="DJ64" i="14"/>
  <c r="DF64" i="14"/>
  <c r="DB64" i="14"/>
  <c r="EG64" i="14"/>
  <c r="DY64" i="14"/>
  <c r="EF64" i="14"/>
  <c r="EB64" i="14"/>
  <c r="DX64" i="14"/>
  <c r="ED64" i="14"/>
  <c r="DZ64" i="14"/>
  <c r="FT64" i="14"/>
  <c r="CL65" i="14"/>
  <c r="CH65" i="14"/>
  <c r="CO65" i="14"/>
  <c r="CG65" i="14"/>
  <c r="CN65" i="14"/>
  <c r="CJ65" i="14"/>
  <c r="CF65" i="14"/>
  <c r="FC65" i="14"/>
  <c r="EU65" i="14"/>
  <c r="FB65" i="14"/>
  <c r="EX65" i="14"/>
  <c r="ET65" i="14"/>
  <c r="EZ65" i="14"/>
  <c r="EV65" i="14"/>
  <c r="FX65" i="14"/>
  <c r="FT65" i="14"/>
  <c r="FW65" i="14"/>
  <c r="FV65" i="14"/>
  <c r="FU65" i="14"/>
  <c r="CO66" i="14"/>
  <c r="CG66" i="14"/>
  <c r="CN66" i="14"/>
  <c r="CJ66" i="14"/>
  <c r="CF66" i="14"/>
  <c r="CL66" i="14"/>
  <c r="CH66" i="14"/>
  <c r="DH66" i="14"/>
  <c r="DD66" i="14"/>
  <c r="DK66" i="14"/>
  <c r="DC66" i="14"/>
  <c r="DJ66" i="14"/>
  <c r="DF66" i="14"/>
  <c r="DB66" i="14"/>
  <c r="ED66" i="14"/>
  <c r="FB66" i="14"/>
  <c r="CL67" i="14"/>
  <c r="CH67" i="14"/>
  <c r="CO67" i="14"/>
  <c r="CG67" i="14"/>
  <c r="CN67" i="14"/>
  <c r="CJ67" i="14"/>
  <c r="CF67" i="14"/>
  <c r="DC67" i="14"/>
  <c r="ED67" i="14"/>
  <c r="DZ67" i="14"/>
  <c r="EG67" i="14"/>
  <c r="DY67" i="14"/>
  <c r="EF67" i="14"/>
  <c r="EB67" i="14"/>
  <c r="DX67" i="14"/>
  <c r="FC67" i="14"/>
  <c r="EU67" i="14"/>
  <c r="FB67" i="14"/>
  <c r="EX67" i="14"/>
  <c r="ET67" i="14"/>
  <c r="EZ67" i="14"/>
  <c r="EV67" i="14"/>
  <c r="FX67" i="14"/>
  <c r="FT67" i="14"/>
  <c r="FW67" i="14"/>
  <c r="FV67" i="14"/>
  <c r="FU67" i="14"/>
  <c r="EZ68" i="14"/>
  <c r="EV68" i="14"/>
  <c r="FC68" i="14"/>
  <c r="EU68" i="14"/>
  <c r="FB68" i="14"/>
  <c r="EX68" i="14"/>
  <c r="ET68" i="14"/>
  <c r="FV68" i="14"/>
  <c r="FU68" i="14"/>
  <c r="FX68" i="14"/>
  <c r="FT68" i="14"/>
  <c r="FW68" i="14"/>
  <c r="CL69" i="14"/>
  <c r="CH69" i="14"/>
  <c r="CO69" i="14"/>
  <c r="CG69" i="14"/>
  <c r="CN69" i="14"/>
  <c r="CJ69" i="14"/>
  <c r="CF69" i="14"/>
  <c r="DK69" i="14"/>
  <c r="DC69" i="14"/>
  <c r="DJ69" i="14"/>
  <c r="DF69" i="14"/>
  <c r="DB69" i="14"/>
  <c r="DH69" i="14"/>
  <c r="DD69" i="14"/>
  <c r="ED69" i="14"/>
  <c r="DZ69" i="14"/>
  <c r="EG69" i="14"/>
  <c r="DY69" i="14"/>
  <c r="EF69" i="14"/>
  <c r="EB69" i="14"/>
  <c r="DX69" i="14"/>
  <c r="CG70" i="14"/>
  <c r="FV70" i="14"/>
  <c r="FU70" i="14"/>
  <c r="FX70" i="14"/>
  <c r="FT70" i="14"/>
  <c r="FW70" i="14"/>
  <c r="DK71" i="14"/>
  <c r="DC71" i="14"/>
  <c r="DJ71" i="14"/>
  <c r="DF71" i="14"/>
  <c r="DB71" i="14"/>
  <c r="DH71" i="14"/>
  <c r="DD71" i="14"/>
  <c r="FX71" i="14"/>
  <c r="FT71" i="14"/>
  <c r="FW71" i="14"/>
  <c r="FV71" i="14"/>
  <c r="FU71" i="14"/>
  <c r="DD72" i="14"/>
  <c r="EG72" i="14"/>
  <c r="DY72" i="14"/>
  <c r="EF72" i="14"/>
  <c r="EB72" i="14"/>
  <c r="DX72" i="14"/>
  <c r="ED72" i="14"/>
  <c r="DZ72" i="14"/>
  <c r="EZ72" i="14"/>
  <c r="EV72" i="14"/>
  <c r="FC72" i="14"/>
  <c r="EU72" i="14"/>
  <c r="FB72" i="14"/>
  <c r="EX72" i="14"/>
  <c r="ET72" i="14"/>
  <c r="CL73" i="14"/>
  <c r="CH73" i="14"/>
  <c r="CO73" i="14"/>
  <c r="CG73" i="14"/>
  <c r="CN73" i="14"/>
  <c r="CJ73" i="14"/>
  <c r="CF73" i="14"/>
  <c r="DK73" i="14"/>
  <c r="DC73" i="14"/>
  <c r="DJ73" i="14"/>
  <c r="DF73" i="14"/>
  <c r="DB73" i="14"/>
  <c r="DH73" i="14"/>
  <c r="DD73" i="14"/>
  <c r="FC73" i="14"/>
  <c r="EU73" i="14"/>
  <c r="FB73" i="14"/>
  <c r="EX73" i="14"/>
  <c r="ET73" i="14"/>
  <c r="EZ73" i="14"/>
  <c r="EV73" i="14"/>
  <c r="EG74" i="14"/>
  <c r="DY74" i="14"/>
  <c r="EF74" i="14"/>
  <c r="EB74" i="14"/>
  <c r="DX74" i="14"/>
  <c r="ED74" i="14"/>
  <c r="DZ74" i="14"/>
  <c r="EZ74" i="14"/>
  <c r="EV74" i="14"/>
  <c r="FC74" i="14"/>
  <c r="EU74" i="14"/>
  <c r="FB74" i="14"/>
  <c r="EX74" i="14"/>
  <c r="ET74" i="14"/>
  <c r="CL75" i="14"/>
  <c r="CH75" i="14"/>
  <c r="CO75" i="14"/>
  <c r="CG75" i="14"/>
  <c r="CN75" i="14"/>
  <c r="CJ75" i="14"/>
  <c r="CF75" i="14"/>
  <c r="DK75" i="14"/>
  <c r="DC75" i="14"/>
  <c r="DJ75" i="14"/>
  <c r="DF75" i="14"/>
  <c r="DB75" i="14"/>
  <c r="DH75" i="14"/>
  <c r="DD75" i="14"/>
  <c r="ED75" i="14"/>
  <c r="DZ75" i="14"/>
  <c r="EG75" i="14"/>
  <c r="DY75" i="14"/>
  <c r="EF75" i="14"/>
  <c r="EB75" i="14"/>
  <c r="DX75" i="14"/>
  <c r="CO76" i="14"/>
  <c r="CG76" i="14"/>
  <c r="CN76" i="14"/>
  <c r="CJ76" i="14"/>
  <c r="CF76" i="14"/>
  <c r="CL76" i="14"/>
  <c r="CH76" i="14"/>
  <c r="FV76" i="14"/>
  <c r="FU76" i="14"/>
  <c r="FX76" i="14"/>
  <c r="FT76" i="14"/>
  <c r="FW76" i="14"/>
  <c r="CL77" i="14"/>
  <c r="CH77" i="14"/>
  <c r="CO77" i="14"/>
  <c r="CG77" i="14"/>
  <c r="CN77" i="14"/>
  <c r="CJ77" i="14"/>
  <c r="CF77" i="14"/>
  <c r="EX77" i="14"/>
  <c r="FX77" i="14"/>
  <c r="FT77" i="14"/>
  <c r="FW77" i="14"/>
  <c r="FV77" i="14"/>
  <c r="FU77" i="14"/>
  <c r="CO78" i="14"/>
  <c r="CG78" i="14"/>
  <c r="CN78" i="14"/>
  <c r="CJ78" i="14"/>
  <c r="CF78" i="14"/>
  <c r="CL78" i="14"/>
  <c r="CH78" i="14"/>
  <c r="EG78" i="14"/>
  <c r="DY78" i="14"/>
  <c r="EF78" i="14"/>
  <c r="EB78" i="14"/>
  <c r="DX78" i="14"/>
  <c r="ED78" i="14"/>
  <c r="DZ78" i="14"/>
  <c r="FV78" i="14"/>
  <c r="FU78" i="14"/>
  <c r="FX78" i="14"/>
  <c r="FT78" i="14"/>
  <c r="FW78" i="14"/>
  <c r="ED79" i="14"/>
  <c r="DZ79" i="14"/>
  <c r="EG79" i="14"/>
  <c r="DY79" i="14"/>
  <c r="EF79" i="14"/>
  <c r="EB79" i="14"/>
  <c r="DX79" i="14"/>
  <c r="FC79" i="14"/>
  <c r="EU79" i="14"/>
  <c r="FB79" i="14"/>
  <c r="EX79" i="14"/>
  <c r="ET79" i="14"/>
  <c r="EZ79" i="14"/>
  <c r="EV79" i="14"/>
  <c r="CH80" i="14"/>
  <c r="DH80" i="14"/>
  <c r="DD80" i="14"/>
  <c r="DK80" i="14"/>
  <c r="DC80" i="14"/>
  <c r="DJ80" i="14"/>
  <c r="DF80" i="14"/>
  <c r="DB80" i="14"/>
  <c r="ED80" i="14"/>
  <c r="FV80" i="14"/>
  <c r="FU80" i="14"/>
  <c r="FX80" i="14"/>
  <c r="FT80" i="14"/>
  <c r="FW80" i="14"/>
  <c r="DJ81" i="14"/>
  <c r="ED81" i="14"/>
  <c r="DZ81" i="14"/>
  <c r="EG81" i="14"/>
  <c r="DY81" i="14"/>
  <c r="EF81" i="14"/>
  <c r="EB81" i="14"/>
  <c r="DX81" i="14"/>
  <c r="FC81" i="14"/>
  <c r="EU81" i="14"/>
  <c r="FB81" i="14"/>
  <c r="EX81" i="14"/>
  <c r="ET81" i="14"/>
  <c r="EZ81" i="14"/>
  <c r="EV81" i="14"/>
  <c r="DH82" i="14"/>
  <c r="DD82" i="14"/>
  <c r="DK82" i="14"/>
  <c r="DC82" i="14"/>
  <c r="DJ82" i="14"/>
  <c r="DF82" i="14"/>
  <c r="DB82" i="14"/>
  <c r="EG82" i="14"/>
  <c r="DY82" i="14"/>
  <c r="EF82" i="14"/>
  <c r="EB82" i="14"/>
  <c r="DX82" i="14"/>
  <c r="ED82" i="14"/>
  <c r="DZ82" i="14"/>
  <c r="EZ82" i="14"/>
  <c r="FV82" i="14"/>
  <c r="FU82" i="14"/>
  <c r="FX82" i="14"/>
  <c r="FT82" i="14"/>
  <c r="FW82" i="14"/>
  <c r="DC83" i="14"/>
  <c r="CO84" i="14"/>
  <c r="CG84" i="14"/>
  <c r="CN84" i="14"/>
  <c r="CJ84" i="14"/>
  <c r="CF84" i="14"/>
  <c r="CL84" i="14"/>
  <c r="CH84" i="14"/>
  <c r="EG84" i="14"/>
  <c r="DY84" i="14"/>
  <c r="EF84" i="14"/>
  <c r="EB84" i="14"/>
  <c r="DX84" i="14"/>
  <c r="ED84" i="14"/>
  <c r="DZ84" i="14"/>
  <c r="CL85" i="14"/>
  <c r="CH85" i="14"/>
  <c r="CO85" i="14"/>
  <c r="CG85" i="14"/>
  <c r="CN85" i="14"/>
  <c r="CJ85" i="14"/>
  <c r="CF85" i="14"/>
  <c r="DK85" i="14"/>
  <c r="DC85" i="14"/>
  <c r="DJ85" i="14"/>
  <c r="DF85" i="14"/>
  <c r="DB85" i="14"/>
  <c r="DH85" i="14"/>
  <c r="DD85" i="14"/>
  <c r="S86" i="14"/>
  <c r="O86" i="14"/>
  <c r="K86" i="14"/>
  <c r="M86" i="14"/>
  <c r="Q86" i="14"/>
  <c r="L86" i="14"/>
  <c r="T86" i="14"/>
  <c r="CO60" i="14"/>
  <c r="CG60" i="14"/>
  <c r="CF60" i="14"/>
  <c r="CN60" i="14"/>
  <c r="DF60" i="14"/>
  <c r="EX60" i="14"/>
  <c r="AK61" i="14"/>
  <c r="AC61" i="14"/>
  <c r="AH61" i="14"/>
  <c r="BL61" i="14"/>
  <c r="EB62" i="14"/>
  <c r="ET62" i="14"/>
  <c r="CL63" i="14"/>
  <c r="CH63" i="14"/>
  <c r="CG63" i="14"/>
  <c r="CN63" i="14"/>
  <c r="CJ63" i="14"/>
  <c r="CF63" i="14"/>
  <c r="Q64" i="14"/>
  <c r="M64" i="14"/>
  <c r="T64" i="14"/>
  <c r="L64" i="14"/>
  <c r="S64" i="14"/>
  <c r="O64" i="14"/>
  <c r="K64" i="14"/>
  <c r="AK64" i="14"/>
  <c r="AC64" i="14"/>
  <c r="AJ64" i="14"/>
  <c r="AF64" i="14"/>
  <c r="AB64" i="14"/>
  <c r="AH64" i="14"/>
  <c r="AD64" i="14"/>
  <c r="AH65" i="14"/>
  <c r="AD65" i="14"/>
  <c r="AK65" i="14"/>
  <c r="AC65" i="14"/>
  <c r="AJ65" i="14"/>
  <c r="AF65" i="14"/>
  <c r="AB65" i="14"/>
  <c r="L66" i="14"/>
  <c r="AK66" i="14"/>
  <c r="AC66" i="14"/>
  <c r="AJ66" i="14"/>
  <c r="AF66" i="14"/>
  <c r="AB66" i="14"/>
  <c r="AH66" i="14"/>
  <c r="AD66" i="14"/>
  <c r="S67" i="14"/>
  <c r="O67" i="14"/>
  <c r="K67" i="14"/>
  <c r="Q67" i="14"/>
  <c r="M67" i="14"/>
  <c r="T67" i="14"/>
  <c r="L67" i="14"/>
  <c r="AC67" i="14"/>
  <c r="DY68" i="14"/>
  <c r="EF68" i="14"/>
  <c r="EB68" i="14"/>
  <c r="DX68" i="14"/>
  <c r="ED68" i="14"/>
  <c r="DZ68" i="14"/>
  <c r="S69" i="14"/>
  <c r="O69" i="14"/>
  <c r="K69" i="14"/>
  <c r="Q69" i="14"/>
  <c r="M69" i="14"/>
  <c r="T69" i="14"/>
  <c r="L69" i="14"/>
  <c r="AH69" i="14"/>
  <c r="AK70" i="14"/>
  <c r="AC70" i="14"/>
  <c r="AJ70" i="14"/>
  <c r="AF70" i="14"/>
  <c r="AB70" i="14"/>
  <c r="AH70" i="14"/>
  <c r="AD70" i="14"/>
  <c r="DH70" i="14"/>
  <c r="DD70" i="14"/>
  <c r="DC70" i="14"/>
  <c r="DJ70" i="14"/>
  <c r="DF70" i="14"/>
  <c r="DB70" i="14"/>
  <c r="EZ70" i="14"/>
  <c r="EV70" i="14"/>
  <c r="EU70" i="14"/>
  <c r="FB70" i="14"/>
  <c r="EX70" i="14"/>
  <c r="ET70" i="14"/>
  <c r="S71" i="14"/>
  <c r="O71" i="14"/>
  <c r="K71" i="14"/>
  <c r="Q71" i="14"/>
  <c r="M71" i="14"/>
  <c r="T71" i="14"/>
  <c r="L71" i="14"/>
  <c r="CL71" i="14"/>
  <c r="CH71" i="14"/>
  <c r="CG71" i="14"/>
  <c r="CN71" i="14"/>
  <c r="CJ71" i="14"/>
  <c r="CF71" i="14"/>
  <c r="Q72" i="14"/>
  <c r="M72" i="14"/>
  <c r="T72" i="14"/>
  <c r="L72" i="14"/>
  <c r="S72" i="14"/>
  <c r="O72" i="14"/>
  <c r="K72" i="14"/>
  <c r="AK72" i="14"/>
  <c r="AC72" i="14"/>
  <c r="AJ72" i="14"/>
  <c r="AF72" i="14"/>
  <c r="AB72" i="14"/>
  <c r="AH72" i="14"/>
  <c r="AD72" i="14"/>
  <c r="K73" i="14"/>
  <c r="AH73" i="14"/>
  <c r="AD73" i="14"/>
  <c r="AK73" i="14"/>
  <c r="AC73" i="14"/>
  <c r="AJ73" i="14"/>
  <c r="AF73" i="14"/>
  <c r="AB73" i="14"/>
  <c r="M74" i="14"/>
  <c r="AK74" i="14"/>
  <c r="AC74" i="14"/>
  <c r="AJ74" i="14"/>
  <c r="AF74" i="14"/>
  <c r="AB74" i="14"/>
  <c r="AH74" i="14"/>
  <c r="AD74" i="14"/>
  <c r="S75" i="14"/>
  <c r="O75" i="14"/>
  <c r="K75" i="14"/>
  <c r="Q75" i="14"/>
  <c r="M75" i="14"/>
  <c r="T75" i="14"/>
  <c r="L75" i="14"/>
  <c r="AH75" i="14"/>
  <c r="AD75" i="14"/>
  <c r="AK75" i="14"/>
  <c r="AC75" i="14"/>
  <c r="AJ75" i="14"/>
  <c r="AF75" i="14"/>
  <c r="AB75" i="14"/>
  <c r="Q76" i="14"/>
  <c r="M76" i="14"/>
  <c r="T76" i="14"/>
  <c r="L76" i="14"/>
  <c r="S76" i="14"/>
  <c r="O76" i="14"/>
  <c r="K76" i="14"/>
  <c r="AK76" i="14"/>
  <c r="AC76" i="14"/>
  <c r="AJ76" i="14"/>
  <c r="AF76" i="14"/>
  <c r="AB76" i="14"/>
  <c r="AH76" i="14"/>
  <c r="AD76" i="14"/>
  <c r="DC76" i="14"/>
  <c r="S77" i="14"/>
  <c r="O77" i="14"/>
  <c r="K77" i="14"/>
  <c r="Q77" i="14"/>
  <c r="M77" i="14"/>
  <c r="T77" i="14"/>
  <c r="L77" i="14"/>
  <c r="AD77" i="14"/>
  <c r="AK78" i="14"/>
  <c r="AC78" i="14"/>
  <c r="AJ78" i="14"/>
  <c r="AF78" i="14"/>
  <c r="AB78" i="14"/>
  <c r="AH78" i="14"/>
  <c r="AD78" i="14"/>
  <c r="EZ78" i="14"/>
  <c r="EV78" i="14"/>
  <c r="EU78" i="14"/>
  <c r="FB78" i="14"/>
  <c r="EX78" i="14"/>
  <c r="ET78" i="14"/>
  <c r="CL79" i="14"/>
  <c r="CH79" i="14"/>
  <c r="CG79" i="14"/>
  <c r="CN79" i="14"/>
  <c r="CJ79" i="14"/>
  <c r="CF79" i="14"/>
  <c r="Q80" i="14"/>
  <c r="M80" i="14"/>
  <c r="T80" i="14"/>
  <c r="L80" i="14"/>
  <c r="S80" i="14"/>
  <c r="O80" i="14"/>
  <c r="K80" i="14"/>
  <c r="AD80" i="14"/>
  <c r="AH81" i="14"/>
  <c r="AD81" i="14"/>
  <c r="AK81" i="14"/>
  <c r="AC81" i="14"/>
  <c r="AJ81" i="14"/>
  <c r="AF81" i="14"/>
  <c r="AB81" i="14"/>
  <c r="Q82" i="14"/>
  <c r="M82" i="14"/>
  <c r="T82" i="14"/>
  <c r="L82" i="14"/>
  <c r="S82" i="14"/>
  <c r="O82" i="14"/>
  <c r="K82" i="14"/>
  <c r="AK82" i="14"/>
  <c r="AC82" i="14"/>
  <c r="AJ82" i="14"/>
  <c r="AF82" i="14"/>
  <c r="AB82" i="14"/>
  <c r="AH82" i="14"/>
  <c r="AD82" i="14"/>
  <c r="K83" i="14"/>
  <c r="AB84" i="14"/>
  <c r="DH84" i="14"/>
  <c r="DD84" i="14"/>
  <c r="DC84" i="14"/>
  <c r="DJ84" i="14"/>
  <c r="DF84" i="14"/>
  <c r="DB84" i="14"/>
  <c r="EZ84" i="14"/>
  <c r="EV84" i="14"/>
  <c r="EU84" i="14"/>
  <c r="FB84" i="14"/>
  <c r="EX84" i="14"/>
  <c r="ET84" i="14"/>
  <c r="S85" i="14"/>
  <c r="O85" i="14"/>
  <c r="K85" i="14"/>
  <c r="Q85" i="14"/>
  <c r="M85" i="14"/>
  <c r="T85" i="14"/>
  <c r="L85" i="14"/>
  <c r="AB85" i="14"/>
  <c r="EX86" i="14"/>
  <c r="CJ86" i="14"/>
  <c r="Q88" i="14"/>
  <c r="AH88" i="14"/>
  <c r="AD88" i="14"/>
  <c r="AK88" i="14"/>
  <c r="AC88" i="14"/>
  <c r="AJ88" i="14"/>
  <c r="AF88" i="14"/>
  <c r="AB88" i="14"/>
  <c r="BA89" i="14"/>
  <c r="AW89" i="14"/>
  <c r="AS89" i="14"/>
  <c r="AY89" i="14"/>
  <c r="AU89" i="14"/>
  <c r="BB89" i="14"/>
  <c r="AT89" i="14"/>
  <c r="BR89" i="14"/>
  <c r="AH90" i="14"/>
  <c r="AD90" i="14"/>
  <c r="AK90" i="14"/>
  <c r="AC90" i="14"/>
  <c r="AJ90" i="14"/>
  <c r="AF90" i="14"/>
  <c r="AB90" i="14"/>
  <c r="FC90" i="14"/>
  <c r="EU90" i="14"/>
  <c r="FB90" i="14"/>
  <c r="EX90" i="14"/>
  <c r="ET90" i="14"/>
  <c r="EZ90" i="14"/>
  <c r="EV90" i="14"/>
  <c r="BA91" i="14"/>
  <c r="AW91" i="14"/>
  <c r="AS91" i="14"/>
  <c r="AY91" i="14"/>
  <c r="AU91" i="14"/>
  <c r="BB91" i="14"/>
  <c r="AT91" i="14"/>
  <c r="BP91" i="14"/>
  <c r="BL91" i="14"/>
  <c r="BS91" i="14"/>
  <c r="BK91" i="14"/>
  <c r="BR91" i="14"/>
  <c r="BN91" i="14"/>
  <c r="BJ91" i="14"/>
  <c r="ET91" i="14"/>
  <c r="FV91" i="14"/>
  <c r="DK92" i="14"/>
  <c r="DC92" i="14"/>
  <c r="DJ92" i="14"/>
  <c r="DF92" i="14"/>
  <c r="DB92" i="14"/>
  <c r="DH92" i="14"/>
  <c r="DD92" i="14"/>
  <c r="AK93" i="14"/>
  <c r="AC93" i="14"/>
  <c r="AJ93" i="14"/>
  <c r="AF93" i="14"/>
  <c r="AB93" i="14"/>
  <c r="AH93" i="14"/>
  <c r="AD93" i="14"/>
  <c r="CO93" i="14"/>
  <c r="CG93" i="14"/>
  <c r="CN93" i="14"/>
  <c r="CJ93" i="14"/>
  <c r="CF93" i="14"/>
  <c r="CL93" i="14"/>
  <c r="CH93" i="14"/>
  <c r="EZ93" i="14"/>
  <c r="EV93" i="14"/>
  <c r="EU93" i="14"/>
  <c r="FB93" i="14"/>
  <c r="EX93" i="14"/>
  <c r="ET93" i="14"/>
  <c r="DK94" i="14"/>
  <c r="DC94" i="14"/>
  <c r="DJ94" i="14"/>
  <c r="DF94" i="14"/>
  <c r="DB94" i="14"/>
  <c r="DH94" i="14"/>
  <c r="DD94" i="14"/>
  <c r="CO95" i="14"/>
  <c r="CG95" i="14"/>
  <c r="CN95" i="14"/>
  <c r="CJ95" i="14"/>
  <c r="CF95" i="14"/>
  <c r="CL95" i="14"/>
  <c r="CH95" i="14"/>
  <c r="EZ95" i="14"/>
  <c r="EV95" i="14"/>
  <c r="FC95" i="14"/>
  <c r="EU95" i="14"/>
  <c r="FB95" i="14"/>
  <c r="EX95" i="14"/>
  <c r="ET95" i="14"/>
  <c r="FV95" i="14"/>
  <c r="FU95" i="14"/>
  <c r="FX95" i="14"/>
  <c r="FT95" i="14"/>
  <c r="FW95" i="14"/>
  <c r="AY96" i="14"/>
  <c r="AU96" i="14"/>
  <c r="BB96" i="14"/>
  <c r="AT96" i="14"/>
  <c r="BA96" i="14"/>
  <c r="AW96" i="14"/>
  <c r="AS96" i="14"/>
  <c r="DK96" i="14"/>
  <c r="DC96" i="14"/>
  <c r="DJ96" i="14"/>
  <c r="DF96" i="14"/>
  <c r="DB96" i="14"/>
  <c r="DH96" i="14"/>
  <c r="DD96" i="14"/>
  <c r="CO97" i="14"/>
  <c r="CG97" i="14"/>
  <c r="CN97" i="14"/>
  <c r="CJ97" i="14"/>
  <c r="CF97" i="14"/>
  <c r="CL97" i="14"/>
  <c r="CH97" i="14"/>
  <c r="EU97" i="14"/>
  <c r="DH98" i="14"/>
  <c r="AK99" i="14"/>
  <c r="AC99" i="14"/>
  <c r="AJ99" i="14"/>
  <c r="AF99" i="14"/>
  <c r="AB99" i="14"/>
  <c r="AH99" i="14"/>
  <c r="AD99" i="14"/>
  <c r="CO99" i="14"/>
  <c r="CG99" i="14"/>
  <c r="CN99" i="14"/>
  <c r="CJ99" i="14"/>
  <c r="CF99" i="14"/>
  <c r="CL99" i="14"/>
  <c r="CH99" i="14"/>
  <c r="EZ99" i="14"/>
  <c r="EV99" i="14"/>
  <c r="EU99" i="14"/>
  <c r="FB99" i="14"/>
  <c r="EX99" i="14"/>
  <c r="ET99" i="14"/>
  <c r="FV99" i="14"/>
  <c r="FU99" i="14"/>
  <c r="FX99" i="14"/>
  <c r="FT99" i="14"/>
  <c r="FW99" i="14"/>
  <c r="CA68" i="14"/>
  <c r="DS68" i="14"/>
  <c r="EG68" i="14" s="1"/>
  <c r="BZ86" i="14"/>
  <c r="CO86" i="14" s="1"/>
  <c r="CF86" i="14"/>
  <c r="DR86" i="14"/>
  <c r="EG86" i="14" s="1"/>
  <c r="DA87" i="14"/>
  <c r="ES87" i="14"/>
  <c r="FV87" i="14"/>
  <c r="FX87" i="14"/>
  <c r="FT87" i="14"/>
  <c r="FW87" i="14"/>
  <c r="FX88" i="14"/>
  <c r="FT88" i="14"/>
  <c r="FW88" i="14"/>
  <c r="FV88" i="14"/>
  <c r="FU88" i="14"/>
  <c r="FV89" i="14"/>
  <c r="FU89" i="14"/>
  <c r="FX89" i="14"/>
  <c r="FT89" i="14"/>
  <c r="FW89" i="14"/>
  <c r="FX90" i="14"/>
  <c r="FT90" i="14"/>
  <c r="FW90" i="14"/>
  <c r="FV90" i="14"/>
  <c r="FU90" i="14"/>
  <c r="DY91" i="14"/>
  <c r="EF91" i="14"/>
  <c r="EB91" i="14"/>
  <c r="DX91" i="14"/>
  <c r="ED91" i="14"/>
  <c r="DZ91" i="14"/>
  <c r="ED92" i="14"/>
  <c r="DZ92" i="14"/>
  <c r="EG92" i="14"/>
  <c r="DY92" i="14"/>
  <c r="EF92" i="14"/>
  <c r="EB92" i="14"/>
  <c r="DX92" i="14"/>
  <c r="BA93" i="14"/>
  <c r="AW93" i="14"/>
  <c r="AS93" i="14"/>
  <c r="AY93" i="14"/>
  <c r="AU93" i="14"/>
  <c r="BB93" i="14"/>
  <c r="AT93" i="14"/>
  <c r="BP93" i="14"/>
  <c r="BL93" i="14"/>
  <c r="BS93" i="14"/>
  <c r="BK93" i="14"/>
  <c r="BR93" i="14"/>
  <c r="BN93" i="14"/>
  <c r="BJ93" i="14"/>
  <c r="DH93" i="14"/>
  <c r="DJ93" i="14"/>
  <c r="ED94" i="14"/>
  <c r="DZ94" i="14"/>
  <c r="EG94" i="14"/>
  <c r="DY94" i="14"/>
  <c r="EF94" i="14"/>
  <c r="EB94" i="14"/>
  <c r="DX94" i="14"/>
  <c r="BA95" i="14"/>
  <c r="AW95" i="14"/>
  <c r="AS95" i="14"/>
  <c r="AY95" i="14"/>
  <c r="AU95" i="14"/>
  <c r="BB95" i="14"/>
  <c r="AT95" i="14"/>
  <c r="BP95" i="14"/>
  <c r="ED96" i="14"/>
  <c r="DZ96" i="14"/>
  <c r="DY96" i="14"/>
  <c r="EF96" i="14"/>
  <c r="EB96" i="14"/>
  <c r="DX96" i="14"/>
  <c r="BA97" i="14"/>
  <c r="AW97" i="14"/>
  <c r="AS97" i="14"/>
  <c r="AY97" i="14"/>
  <c r="AU97" i="14"/>
  <c r="BB97" i="14"/>
  <c r="AT97" i="14"/>
  <c r="BL97" i="14"/>
  <c r="DJ97" i="14"/>
  <c r="DF97" i="14"/>
  <c r="ED98" i="14"/>
  <c r="DZ98" i="14"/>
  <c r="EG98" i="14"/>
  <c r="DY98" i="14"/>
  <c r="EF98" i="14"/>
  <c r="EB98" i="14"/>
  <c r="DX98" i="14"/>
  <c r="BA99" i="14"/>
  <c r="AW99" i="14"/>
  <c r="AS99" i="14"/>
  <c r="AY99" i="14"/>
  <c r="AU99" i="14"/>
  <c r="BB99" i="14"/>
  <c r="AT99" i="14"/>
  <c r="BP99" i="14"/>
  <c r="BL99" i="14"/>
  <c r="BS99" i="14"/>
  <c r="BK99" i="14"/>
  <c r="BR99" i="14"/>
  <c r="BN99" i="14"/>
  <c r="BJ99" i="14"/>
  <c r="DB99" i="14"/>
  <c r="Q87" i="14"/>
  <c r="O87" i="14"/>
  <c r="L87" i="14"/>
  <c r="AY88" i="14"/>
  <c r="AU88" i="14"/>
  <c r="BB88" i="14"/>
  <c r="AT88" i="14"/>
  <c r="BA88" i="14"/>
  <c r="AW88" i="14"/>
  <c r="AS88" i="14"/>
  <c r="DK88" i="14"/>
  <c r="DC88" i="14"/>
  <c r="DJ88" i="14"/>
  <c r="DF88" i="14"/>
  <c r="DB88" i="14"/>
  <c r="DH88" i="14"/>
  <c r="DD88" i="14"/>
  <c r="Q89" i="14"/>
  <c r="T89" i="14"/>
  <c r="AY90" i="14"/>
  <c r="AU90" i="14"/>
  <c r="BB90" i="14"/>
  <c r="AT90" i="14"/>
  <c r="BA90" i="14"/>
  <c r="AW90" i="14"/>
  <c r="AS90" i="14"/>
  <c r="DH91" i="14"/>
  <c r="DD91" i="14"/>
  <c r="DK91" i="14"/>
  <c r="DC91" i="14"/>
  <c r="DJ91" i="14"/>
  <c r="DF91" i="14"/>
  <c r="DB91" i="14"/>
  <c r="BS92" i="14"/>
  <c r="BK92" i="14"/>
  <c r="BR92" i="14"/>
  <c r="BN92" i="14"/>
  <c r="BJ92" i="14"/>
  <c r="BP92" i="14"/>
  <c r="BL92" i="14"/>
  <c r="CL92" i="14"/>
  <c r="CH92" i="14"/>
  <c r="CO92" i="14"/>
  <c r="CG92" i="14"/>
  <c r="CN92" i="14"/>
  <c r="CJ92" i="14"/>
  <c r="CF92" i="14"/>
  <c r="Q93" i="14"/>
  <c r="M93" i="14"/>
  <c r="T93" i="14"/>
  <c r="L93" i="14"/>
  <c r="S93" i="14"/>
  <c r="O93" i="14"/>
  <c r="K93" i="14"/>
  <c r="BS94" i="14"/>
  <c r="BK94" i="14"/>
  <c r="BR94" i="14"/>
  <c r="BN94" i="14"/>
  <c r="BJ94" i="14"/>
  <c r="BP94" i="14"/>
  <c r="BL94" i="14"/>
  <c r="CL94" i="14"/>
  <c r="CH94" i="14"/>
  <c r="CG94" i="14"/>
  <c r="CN94" i="14"/>
  <c r="CJ94" i="14"/>
  <c r="CF94" i="14"/>
  <c r="Q95" i="14"/>
  <c r="BS96" i="14"/>
  <c r="BK96" i="14"/>
  <c r="BR96" i="14"/>
  <c r="BN96" i="14"/>
  <c r="BJ96" i="14"/>
  <c r="BP96" i="14"/>
  <c r="BL96" i="14"/>
  <c r="CL96" i="14"/>
  <c r="CH96" i="14"/>
  <c r="CO96" i="14"/>
  <c r="CG96" i="14"/>
  <c r="CN96" i="14"/>
  <c r="CJ96" i="14"/>
  <c r="CF96" i="14"/>
  <c r="BL98" i="14"/>
  <c r="CL98" i="14"/>
  <c r="CH98" i="14"/>
  <c r="CJ98" i="14"/>
  <c r="FX98" i="14"/>
  <c r="FT98" i="14"/>
  <c r="FW98" i="14"/>
  <c r="FV98" i="14"/>
  <c r="FU98" i="14"/>
  <c r="Q99" i="14"/>
  <c r="M99" i="14"/>
  <c r="T99" i="14"/>
  <c r="L99" i="14"/>
  <c r="S99" i="14"/>
  <c r="O99" i="14"/>
  <c r="K99" i="14"/>
  <c r="CA63" i="14"/>
  <c r="CO63" i="14" s="1"/>
  <c r="DS63" i="14"/>
  <c r="CW70" i="14"/>
  <c r="DK70" i="14" s="1"/>
  <c r="EO70" i="14"/>
  <c r="FC70" i="14" s="1"/>
  <c r="CA71" i="14"/>
  <c r="CO71" i="14" s="1"/>
  <c r="CW76" i="14"/>
  <c r="EO76" i="14"/>
  <c r="CW78" i="14"/>
  <c r="EO78" i="14"/>
  <c r="FC78" i="14" s="1"/>
  <c r="CA79" i="14"/>
  <c r="CO79" i="14" s="1"/>
  <c r="CA83" i="14"/>
  <c r="DS83" i="14"/>
  <c r="CW84" i="14"/>
  <c r="DK84" i="14" s="1"/>
  <c r="EO84" i="14"/>
  <c r="FC84" i="14" s="1"/>
  <c r="CH86" i="14"/>
  <c r="CE87" i="14"/>
  <c r="DW87" i="14"/>
  <c r="FU87" i="14"/>
  <c r="BS88" i="14"/>
  <c r="BK88" i="14"/>
  <c r="BR88" i="14"/>
  <c r="BN88" i="14"/>
  <c r="BJ88" i="14"/>
  <c r="BP88" i="14"/>
  <c r="BL88" i="14"/>
  <c r="CL88" i="14"/>
  <c r="CH88" i="14"/>
  <c r="CG88" i="14"/>
  <c r="CN88" i="14"/>
  <c r="CJ88" i="14"/>
  <c r="CF88" i="14"/>
  <c r="AK89" i="14"/>
  <c r="AC89" i="14"/>
  <c r="AJ89" i="14"/>
  <c r="AF89" i="14"/>
  <c r="AB89" i="14"/>
  <c r="AH89" i="14"/>
  <c r="AD89" i="14"/>
  <c r="CG89" i="14"/>
  <c r="CN89" i="14"/>
  <c r="CJ89" i="14"/>
  <c r="CF89" i="14"/>
  <c r="CL89" i="14"/>
  <c r="CH89" i="14"/>
  <c r="BS90" i="14"/>
  <c r="BK90" i="14"/>
  <c r="BR90" i="14"/>
  <c r="BN90" i="14"/>
  <c r="BJ90" i="14"/>
  <c r="BP90" i="14"/>
  <c r="BL90" i="14"/>
  <c r="AK91" i="14"/>
  <c r="AC91" i="14"/>
  <c r="AJ91" i="14"/>
  <c r="AF91" i="14"/>
  <c r="AB91" i="14"/>
  <c r="AH91" i="14"/>
  <c r="AD91" i="14"/>
  <c r="CF91" i="14"/>
  <c r="S92" i="14"/>
  <c r="O92" i="14"/>
  <c r="K92" i="14"/>
  <c r="Q92" i="14"/>
  <c r="M92" i="14"/>
  <c r="T92" i="14"/>
  <c r="L92" i="14"/>
  <c r="FC92" i="14"/>
  <c r="EU92" i="14"/>
  <c r="FB92" i="14"/>
  <c r="EX92" i="14"/>
  <c r="ET92" i="14"/>
  <c r="EZ92" i="14"/>
  <c r="EV92" i="14"/>
  <c r="EG93" i="14"/>
  <c r="DY93" i="14"/>
  <c r="EF93" i="14"/>
  <c r="EB93" i="14"/>
  <c r="DX93" i="14"/>
  <c r="ED93" i="14"/>
  <c r="DZ93" i="14"/>
  <c r="AH94" i="14"/>
  <c r="AD94" i="14"/>
  <c r="AK94" i="14"/>
  <c r="AC94" i="14"/>
  <c r="AJ94" i="14"/>
  <c r="AF94" i="14"/>
  <c r="AB94" i="14"/>
  <c r="FC94" i="14"/>
  <c r="EU94" i="14"/>
  <c r="FB94" i="14"/>
  <c r="EX94" i="14"/>
  <c r="ET94" i="14"/>
  <c r="EZ94" i="14"/>
  <c r="EV94" i="14"/>
  <c r="EF95" i="14"/>
  <c r="Q96" i="14"/>
  <c r="FC96" i="14"/>
  <c r="EU96" i="14"/>
  <c r="FB96" i="14"/>
  <c r="EX96" i="14"/>
  <c r="ET96" i="14"/>
  <c r="EZ96" i="14"/>
  <c r="EV96" i="14"/>
  <c r="EG97" i="14"/>
  <c r="DY97" i="14"/>
  <c r="EF97" i="14"/>
  <c r="EB97" i="14"/>
  <c r="DX97" i="14"/>
  <c r="ED97" i="14"/>
  <c r="DZ97" i="14"/>
  <c r="S98" i="14"/>
  <c r="O98" i="14"/>
  <c r="K98" i="14"/>
  <c r="Q98" i="14"/>
  <c r="M98" i="14"/>
  <c r="T98" i="14"/>
  <c r="L98" i="14"/>
  <c r="AH98" i="14"/>
  <c r="AD98" i="14"/>
  <c r="AK98" i="14"/>
  <c r="AC98" i="14"/>
  <c r="AJ98" i="14"/>
  <c r="AF98" i="14"/>
  <c r="AB98" i="14"/>
  <c r="FC98" i="14"/>
  <c r="EU98" i="14"/>
  <c r="FB98" i="14"/>
  <c r="EX98" i="14"/>
  <c r="ET98" i="14"/>
  <c r="EZ98" i="14"/>
  <c r="EV98" i="14"/>
  <c r="EG99" i="14"/>
  <c r="DY99" i="14"/>
  <c r="EF99" i="14"/>
  <c r="EB99" i="14"/>
  <c r="DX99" i="14"/>
  <c r="ED99" i="14"/>
  <c r="DZ99" i="14"/>
  <c r="BJ16" i="14" l="1"/>
  <c r="BK23" i="14"/>
  <c r="BN22" i="14"/>
  <c r="AY17" i="14"/>
  <c r="BN16" i="14"/>
  <c r="BN14" i="14"/>
  <c r="BR16" i="14"/>
  <c r="BK16" i="14"/>
  <c r="BS16" i="14"/>
  <c r="BS14" i="14"/>
  <c r="BP16" i="14"/>
  <c r="FW15" i="14"/>
  <c r="AB13" i="14"/>
  <c r="AF13" i="14"/>
  <c r="AJ13" i="14"/>
  <c r="AJ16" i="14"/>
  <c r="FT16" i="14"/>
  <c r="AH10" i="14"/>
  <c r="AI10" i="14" s="1"/>
  <c r="AC13" i="14"/>
  <c r="AL13" i="14" s="1"/>
  <c r="V13" i="2" s="1"/>
  <c r="G13" i="8" s="1"/>
  <c r="AK13" i="14"/>
  <c r="FX15" i="14"/>
  <c r="AF10" i="14"/>
  <c r="AK11" i="14"/>
  <c r="FT11" i="14"/>
  <c r="FX11" i="14"/>
  <c r="FU11" i="14"/>
  <c r="FY11" i="14" s="1"/>
  <c r="FZ11" i="14" s="1"/>
  <c r="BL11" i="2" s="1"/>
  <c r="BM11" i="2" s="1"/>
  <c r="L11" i="8" s="1"/>
  <c r="M61" i="14"/>
  <c r="Q52" i="14"/>
  <c r="L43" i="14"/>
  <c r="T35" i="14"/>
  <c r="L21" i="14"/>
  <c r="S17" i="14"/>
  <c r="L44" i="14"/>
  <c r="K61" i="14"/>
  <c r="U61" i="14" s="1"/>
  <c r="J61" i="2" s="1"/>
  <c r="K61" i="2" s="1"/>
  <c r="O52" i="14"/>
  <c r="M43" i="14"/>
  <c r="M21" i="14"/>
  <c r="K49" i="14"/>
  <c r="O47" i="14"/>
  <c r="M44" i="14"/>
  <c r="O61" i="14"/>
  <c r="S52" i="14"/>
  <c r="U52" i="14" s="1"/>
  <c r="J52" i="2" s="1"/>
  <c r="K52" i="2" s="1"/>
  <c r="Q43" i="14"/>
  <c r="Q21" i="14"/>
  <c r="K17" i="14"/>
  <c r="L49" i="14"/>
  <c r="M47" i="14"/>
  <c r="Q44" i="14"/>
  <c r="S61" i="14"/>
  <c r="T49" i="14"/>
  <c r="K44" i="14"/>
  <c r="L61" i="14"/>
  <c r="T52" i="14"/>
  <c r="O43" i="14"/>
  <c r="K35" i="14"/>
  <c r="O21" i="14"/>
  <c r="L35" i="14"/>
  <c r="AH16" i="14"/>
  <c r="AG16" i="14" s="1"/>
  <c r="AK18" i="14"/>
  <c r="AB17" i="14"/>
  <c r="AB16" i="14"/>
  <c r="AB20" i="14"/>
  <c r="AB18" i="14"/>
  <c r="AH15" i="14"/>
  <c r="AJ18" i="14"/>
  <c r="AD18" i="14"/>
  <c r="AH17" i="14"/>
  <c r="AG17" i="14" s="1"/>
  <c r="AF17" i="14"/>
  <c r="AJ17" i="14"/>
  <c r="AC17" i="14"/>
  <c r="AK17" i="14"/>
  <c r="FT17" i="14"/>
  <c r="FX17" i="14"/>
  <c r="FU17" i="14"/>
  <c r="CH5" i="14"/>
  <c r="CL5" i="14"/>
  <c r="AW6" i="14"/>
  <c r="AS6" i="14"/>
  <c r="BK5" i="14"/>
  <c r="BP5" i="14"/>
  <c r="DK48" i="14"/>
  <c r="FB77" i="14"/>
  <c r="DX66" i="14"/>
  <c r="CH59" i="14"/>
  <c r="M57" i="14"/>
  <c r="EF54" i="14"/>
  <c r="DC53" i="14"/>
  <c r="AW53" i="14"/>
  <c r="BB36" i="14"/>
  <c r="AT60" i="14"/>
  <c r="BB59" i="14"/>
  <c r="EV52" i="14"/>
  <c r="CJ47" i="14"/>
  <c r="BS32" i="14"/>
  <c r="FU26" i="14"/>
  <c r="AS15" i="14"/>
  <c r="AY13" i="14"/>
  <c r="AT6" i="14"/>
  <c r="DK18" i="14"/>
  <c r="EU58" i="14"/>
  <c r="AW13" i="14"/>
  <c r="AB9" i="14"/>
  <c r="K88" i="14"/>
  <c r="EZ86" i="14"/>
  <c r="AH77" i="14"/>
  <c r="ET76" i="14"/>
  <c r="Q74" i="14"/>
  <c r="T66" i="14"/>
  <c r="EX62" i="14"/>
  <c r="DK83" i="14"/>
  <c r="DC81" i="14"/>
  <c r="CL80" i="14"/>
  <c r="DH72" i="14"/>
  <c r="CO70" i="14"/>
  <c r="FX64" i="14"/>
  <c r="BK69" i="14"/>
  <c r="BS53" i="14"/>
  <c r="AY44" i="14"/>
  <c r="DX32" i="14"/>
  <c r="AU30" i="14"/>
  <c r="EU47" i="14"/>
  <c r="O96" i="14"/>
  <c r="P96" i="14" s="1"/>
  <c r="EG95" i="14"/>
  <c r="CN91" i="14"/>
  <c r="BJ95" i="14"/>
  <c r="O88" i="14"/>
  <c r="EU86" i="14"/>
  <c r="EX76" i="14"/>
  <c r="M66" i="14"/>
  <c r="FB62" i="14"/>
  <c r="DK81" i="14"/>
  <c r="CF80" i="14"/>
  <c r="EU77" i="14"/>
  <c r="EB66" i="14"/>
  <c r="FU64" i="14"/>
  <c r="EG32" i="14"/>
  <c r="BS69" i="14"/>
  <c r="CL59" i="14"/>
  <c r="Q57" i="14"/>
  <c r="DY54" i="14"/>
  <c r="DK53" i="14"/>
  <c r="BL53" i="14"/>
  <c r="BA53" i="14"/>
  <c r="AU36" i="14"/>
  <c r="EB32" i="14"/>
  <c r="AY30" i="14"/>
  <c r="DD56" i="14"/>
  <c r="FC47" i="14"/>
  <c r="BB60" i="14"/>
  <c r="AU59" i="14"/>
  <c r="AD57" i="14"/>
  <c r="EZ52" i="14"/>
  <c r="CN47" i="14"/>
  <c r="FW29" i="14"/>
  <c r="FV26" i="14"/>
  <c r="AW15" i="14"/>
  <c r="AW12" i="14"/>
  <c r="BB6" i="14"/>
  <c r="DD18" i="14"/>
  <c r="AU13" i="14"/>
  <c r="BA13" i="14"/>
  <c r="AF9" i="14"/>
  <c r="AG9" i="14" s="1"/>
  <c r="S88" i="14"/>
  <c r="FC86" i="14"/>
  <c r="AB77" i="14"/>
  <c r="FB76" i="14"/>
  <c r="K74" i="14"/>
  <c r="Q66" i="14"/>
  <c r="EU62" i="14"/>
  <c r="DD83" i="14"/>
  <c r="CJ80" i="14"/>
  <c r="FC77" i="14"/>
  <c r="FU73" i="14"/>
  <c r="DB72" i="14"/>
  <c r="CH70" i="14"/>
  <c r="EF66" i="14"/>
  <c r="FV64" i="14"/>
  <c r="FY64" i="14" s="1"/>
  <c r="FZ64" i="14" s="1"/>
  <c r="BL64" i="2" s="1"/>
  <c r="BM64" i="2" s="1"/>
  <c r="L64" i="8" s="1"/>
  <c r="CF59" i="14"/>
  <c r="EG54" i="14"/>
  <c r="DD53" i="14"/>
  <c r="BP53" i="14"/>
  <c r="FW47" i="14"/>
  <c r="AS44" i="14"/>
  <c r="AY36" i="14"/>
  <c r="EF32" i="14"/>
  <c r="DH56" i="14"/>
  <c r="EV47" i="14"/>
  <c r="ET23" i="14"/>
  <c r="AU60" i="14"/>
  <c r="AY59" i="14"/>
  <c r="AH57" i="14"/>
  <c r="ET52" i="14"/>
  <c r="CG47" i="14"/>
  <c r="BL32" i="14"/>
  <c r="FT29" i="14"/>
  <c r="FW26" i="14"/>
  <c r="BA15" i="14"/>
  <c r="AU6" i="14"/>
  <c r="DH18" i="14"/>
  <c r="AT13" i="14"/>
  <c r="AJ9" i="14"/>
  <c r="CG91" i="14"/>
  <c r="DD81" i="14"/>
  <c r="CN80" i="14"/>
  <c r="FV73" i="14"/>
  <c r="DF72" i="14"/>
  <c r="CL70" i="14"/>
  <c r="DY66" i="14"/>
  <c r="FC23" i="14"/>
  <c r="BL69" i="14"/>
  <c r="DK56" i="14"/>
  <c r="CJ59" i="14"/>
  <c r="K57" i="14"/>
  <c r="DZ54" i="14"/>
  <c r="DH53" i="14"/>
  <c r="AT53" i="14"/>
  <c r="FT47" i="14"/>
  <c r="AW44" i="14"/>
  <c r="DY32" i="14"/>
  <c r="AS30" i="14"/>
  <c r="DB56" i="14"/>
  <c r="EZ47" i="14"/>
  <c r="FT43" i="14"/>
  <c r="FW35" i="14"/>
  <c r="EX23" i="14"/>
  <c r="EY23" i="14" s="1"/>
  <c r="AY60" i="14"/>
  <c r="AS59" i="14"/>
  <c r="AB57" i="14"/>
  <c r="EX52" i="14"/>
  <c r="CO47" i="14"/>
  <c r="BP32" i="14"/>
  <c r="FV29" i="14"/>
  <c r="FT26" i="14"/>
  <c r="FY26" i="14" s="1"/>
  <c r="FZ26" i="14" s="1"/>
  <c r="BL26" i="2" s="1"/>
  <c r="BM26" i="2" s="1"/>
  <c r="L26" i="8" s="1"/>
  <c r="AT15" i="14"/>
  <c r="BA12" i="14"/>
  <c r="AY6" i="14"/>
  <c r="AZ6" i="14" s="1"/>
  <c r="DB18" i="14"/>
  <c r="AS12" i="14"/>
  <c r="EV58" i="14"/>
  <c r="AC9" i="14"/>
  <c r="K96" i="14"/>
  <c r="CJ91" i="14"/>
  <c r="S96" i="14"/>
  <c r="CO91" i="14"/>
  <c r="AF77" i="14"/>
  <c r="EU76" i="14"/>
  <c r="O74" i="14"/>
  <c r="BK95" i="14"/>
  <c r="FT91" i="14"/>
  <c r="L88" i="14"/>
  <c r="U88" i="14" s="1"/>
  <c r="J88" i="2" s="1"/>
  <c r="K88" i="2" s="1"/>
  <c r="ET86" i="14"/>
  <c r="AJ77" i="14"/>
  <c r="EV76" i="14"/>
  <c r="S74" i="14"/>
  <c r="K66" i="14"/>
  <c r="DB83" i="14"/>
  <c r="DH81" i="14"/>
  <c r="DE81" i="14" s="1"/>
  <c r="CG80" i="14"/>
  <c r="EV77" i="14"/>
  <c r="FW73" i="14"/>
  <c r="DJ72" i="14"/>
  <c r="CF70" i="14"/>
  <c r="EG66" i="14"/>
  <c r="BP69" i="14"/>
  <c r="CN59" i="14"/>
  <c r="CP59" i="14" s="1"/>
  <c r="O57" i="14"/>
  <c r="P57" i="14" s="1"/>
  <c r="ED54" i="14"/>
  <c r="BJ53" i="14"/>
  <c r="BB53" i="14"/>
  <c r="FX47" i="14"/>
  <c r="BA44" i="14"/>
  <c r="AS36" i="14"/>
  <c r="DZ32" i="14"/>
  <c r="EA32" i="14" s="1"/>
  <c r="AW30" i="14"/>
  <c r="DF56" i="14"/>
  <c r="FX43" i="14"/>
  <c r="FT35" i="14"/>
  <c r="FB23" i="14"/>
  <c r="AS60" i="14"/>
  <c r="BA59" i="14"/>
  <c r="AF57" i="14"/>
  <c r="AI57" i="14" s="1"/>
  <c r="FB52" i="14"/>
  <c r="BJ32" i="14"/>
  <c r="DF18" i="14"/>
  <c r="AT12" i="14"/>
  <c r="EZ58" i="14"/>
  <c r="AK9" i="14"/>
  <c r="FC76" i="14"/>
  <c r="DZ95" i="14"/>
  <c r="EC95" i="14" s="1"/>
  <c r="BR95" i="14"/>
  <c r="FW91" i="14"/>
  <c r="DK86" i="14"/>
  <c r="FC62" i="14"/>
  <c r="DH83" i="14"/>
  <c r="DX95" i="14"/>
  <c r="BS95" i="14"/>
  <c r="L74" i="14"/>
  <c r="DF83" i="14"/>
  <c r="EZ77" i="14"/>
  <c r="FT73" i="14"/>
  <c r="DC72" i="14"/>
  <c r="CJ70" i="14"/>
  <c r="BJ69" i="14"/>
  <c r="CO59" i="14"/>
  <c r="S57" i="14"/>
  <c r="DB53" i="14"/>
  <c r="BN53" i="14"/>
  <c r="AU53" i="14"/>
  <c r="FU47" i="14"/>
  <c r="AT44" i="14"/>
  <c r="AW36" i="14"/>
  <c r="BA30" i="14"/>
  <c r="DJ56" i="14"/>
  <c r="DL56" i="14" s="1"/>
  <c r="ET47" i="14"/>
  <c r="FU43" i="14"/>
  <c r="FX35" i="14"/>
  <c r="EU23" i="14"/>
  <c r="AW60" i="14"/>
  <c r="AJ57" i="14"/>
  <c r="EU52" i="14"/>
  <c r="BN32" i="14"/>
  <c r="BM32" i="14" s="1"/>
  <c r="ET58" i="14"/>
  <c r="AD9" i="14"/>
  <c r="AE9" i="14" s="1"/>
  <c r="DY95" i="14"/>
  <c r="BN95" i="14"/>
  <c r="L96" i="14"/>
  <c r="ED95" i="14"/>
  <c r="T96" i="14"/>
  <c r="CH91" i="14"/>
  <c r="CI91" i="14" s="1"/>
  <c r="FX91" i="14"/>
  <c r="T88" i="14"/>
  <c r="EV86" i="14"/>
  <c r="AC77" i="14"/>
  <c r="O66" i="14"/>
  <c r="DB81" i="14"/>
  <c r="EV62" i="14"/>
  <c r="FC58" i="14"/>
  <c r="FD58" i="14" s="1"/>
  <c r="AK57" i="14"/>
  <c r="CL47" i="14"/>
  <c r="CO49" i="14"/>
  <c r="DX76" i="14"/>
  <c r="ED76" i="14"/>
  <c r="DZ76" i="14"/>
  <c r="EG76" i="14"/>
  <c r="DY76" i="14"/>
  <c r="FU55" i="14"/>
  <c r="FV55" i="14"/>
  <c r="FX55" i="14"/>
  <c r="FT55" i="14"/>
  <c r="FW55" i="14"/>
  <c r="BB64" i="14"/>
  <c r="AT64" i="14"/>
  <c r="BA64" i="14"/>
  <c r="BC64" i="14" s="1"/>
  <c r="AG64" i="2" s="1"/>
  <c r="H64" i="8" s="1"/>
  <c r="AW64" i="14"/>
  <c r="AS64" i="14"/>
  <c r="O70" i="14"/>
  <c r="K70" i="14"/>
  <c r="BJ75" i="14"/>
  <c r="BP75" i="14"/>
  <c r="BL75" i="14"/>
  <c r="BS75" i="14"/>
  <c r="BK75" i="14"/>
  <c r="BJ64" i="14"/>
  <c r="BP64" i="14"/>
  <c r="BL64" i="14"/>
  <c r="BS64" i="14"/>
  <c r="BK64" i="14"/>
  <c r="T54" i="14"/>
  <c r="S54" i="14"/>
  <c r="Q54" i="14"/>
  <c r="P54" i="14" s="1"/>
  <c r="O54" i="14"/>
  <c r="K54" i="14"/>
  <c r="M54" i="14"/>
  <c r="L54" i="14"/>
  <c r="EV57" i="14"/>
  <c r="FB57" i="14"/>
  <c r="EX57" i="14"/>
  <c r="ET57" i="14"/>
  <c r="AS55" i="14"/>
  <c r="AY55" i="14"/>
  <c r="AU55" i="14"/>
  <c r="BB55" i="14"/>
  <c r="AT55" i="14"/>
  <c r="BA55" i="14"/>
  <c r="AC49" i="14"/>
  <c r="AL49" i="14" s="1"/>
  <c r="V49" i="2" s="1"/>
  <c r="G49" i="8" s="1"/>
  <c r="AJ49" i="14"/>
  <c r="AH49" i="14"/>
  <c r="AK49" i="14"/>
  <c r="AF49" i="14"/>
  <c r="AB49" i="14"/>
  <c r="AD49" i="14"/>
  <c r="O32" i="14"/>
  <c r="Q32" i="14"/>
  <c r="T32" i="14"/>
  <c r="L32" i="14"/>
  <c r="BN27" i="14"/>
  <c r="BJ27" i="14"/>
  <c r="BL27" i="14"/>
  <c r="BK27" i="14"/>
  <c r="BR27" i="14"/>
  <c r="BA35" i="14"/>
  <c r="BB35" i="14"/>
  <c r="AT35" i="14"/>
  <c r="AW35" i="14"/>
  <c r="AY35" i="14"/>
  <c r="AU35" i="14"/>
  <c r="CL50" i="14"/>
  <c r="CG50" i="14"/>
  <c r="CJ50" i="14"/>
  <c r="CO50" i="14"/>
  <c r="S15" i="14"/>
  <c r="T15" i="14"/>
  <c r="K15" i="14"/>
  <c r="CN34" i="14"/>
  <c r="CJ34" i="14"/>
  <c r="CL34" i="14"/>
  <c r="CH34" i="14"/>
  <c r="CG34" i="14"/>
  <c r="CF34" i="14"/>
  <c r="T23" i="14"/>
  <c r="S23" i="14"/>
  <c r="K23" i="14"/>
  <c r="Q23" i="14"/>
  <c r="O23" i="14"/>
  <c r="EB63" i="14"/>
  <c r="DX63" i="14"/>
  <c r="AK22" i="14"/>
  <c r="AC22" i="14"/>
  <c r="AJ22" i="14"/>
  <c r="AF22" i="14"/>
  <c r="AB22" i="14"/>
  <c r="AH22" i="14"/>
  <c r="BJ98" i="14"/>
  <c r="DF99" i="14"/>
  <c r="DB98" i="14"/>
  <c r="FC97" i="14"/>
  <c r="EX91" i="14"/>
  <c r="AF84" i="14"/>
  <c r="S70" i="14"/>
  <c r="AK67" i="14"/>
  <c r="BR75" i="14"/>
  <c r="BN64" i="14"/>
  <c r="AW55" i="14"/>
  <c r="M95" i="14"/>
  <c r="T95" i="14"/>
  <c r="CO81" i="14"/>
  <c r="CG81" i="14"/>
  <c r="CN81" i="14"/>
  <c r="CJ81" i="14"/>
  <c r="AC95" i="14"/>
  <c r="AJ95" i="14"/>
  <c r="DD95" i="14"/>
  <c r="DK95" i="14"/>
  <c r="CF72" i="14"/>
  <c r="CL72" i="14"/>
  <c r="CH72" i="14"/>
  <c r="CO72" i="14"/>
  <c r="CG72" i="14"/>
  <c r="EZ64" i="14"/>
  <c r="EV64" i="14"/>
  <c r="FC64" i="14"/>
  <c r="EU64" i="14"/>
  <c r="FB64" i="14"/>
  <c r="BB80" i="14"/>
  <c r="AT80" i="14"/>
  <c r="BA80" i="14"/>
  <c r="AW80" i="14"/>
  <c r="AS80" i="14"/>
  <c r="ED60" i="14"/>
  <c r="DZ60" i="14"/>
  <c r="EB60" i="14"/>
  <c r="EF60" i="14"/>
  <c r="BN89" i="14"/>
  <c r="BJ89" i="14"/>
  <c r="FB88" i="14"/>
  <c r="EX88" i="14"/>
  <c r="AY40" i="14"/>
  <c r="AU40" i="14"/>
  <c r="BB40" i="14"/>
  <c r="AT40" i="14"/>
  <c r="BA40" i="14"/>
  <c r="AW40" i="14"/>
  <c r="DJ99" i="14"/>
  <c r="FC91" i="14"/>
  <c r="AJ84" i="14"/>
  <c r="L81" i="14"/>
  <c r="L70" i="14"/>
  <c r="AD67" i="14"/>
  <c r="ET64" i="14"/>
  <c r="BR64" i="14"/>
  <c r="DC98" i="14"/>
  <c r="FW97" i="14"/>
  <c r="EV97" i="14"/>
  <c r="AD95" i="14"/>
  <c r="FW93" i="14"/>
  <c r="BS89" i="14"/>
  <c r="EB86" i="14"/>
  <c r="BR98" i="14"/>
  <c r="BJ97" i="14"/>
  <c r="FT97" i="14"/>
  <c r="AH95" i="14"/>
  <c r="EV91" i="14"/>
  <c r="BL89" i="14"/>
  <c r="EV88" i="14"/>
  <c r="AC84" i="14"/>
  <c r="AL84" i="14" s="1"/>
  <c r="V84" i="2" s="1"/>
  <c r="G84" i="8" s="1"/>
  <c r="T70" i="14"/>
  <c r="AH67" i="14"/>
  <c r="FW84" i="14"/>
  <c r="CF81" i="14"/>
  <c r="EX64" i="14"/>
  <c r="AU64" i="14"/>
  <c r="EV82" i="14"/>
  <c r="FC82" i="14"/>
  <c r="EU82" i="14"/>
  <c r="FB82" i="14"/>
  <c r="DJ98" i="14"/>
  <c r="DF98" i="14"/>
  <c r="DK99" i="14"/>
  <c r="DL99" i="14" s="1"/>
  <c r="DC99" i="14"/>
  <c r="EB73" i="14"/>
  <c r="DX73" i="14"/>
  <c r="ED73" i="14"/>
  <c r="DZ73" i="14"/>
  <c r="EG73" i="14"/>
  <c r="DZ70" i="14"/>
  <c r="EG70" i="14"/>
  <c r="DY70" i="14"/>
  <c r="EF70" i="14"/>
  <c r="EB70" i="14"/>
  <c r="FV62" i="14"/>
  <c r="FU62" i="14"/>
  <c r="FX62" i="14"/>
  <c r="FT62" i="14"/>
  <c r="BB72" i="14"/>
  <c r="AT72" i="14"/>
  <c r="BA72" i="14"/>
  <c r="AW72" i="14"/>
  <c r="AS72" i="14"/>
  <c r="ED57" i="14"/>
  <c r="DZ57" i="14"/>
  <c r="DY57" i="14"/>
  <c r="EF57" i="14"/>
  <c r="EB57" i="14"/>
  <c r="DX57" i="14"/>
  <c r="M81" i="14"/>
  <c r="T81" i="14"/>
  <c r="FB97" i="14"/>
  <c r="EX97" i="14"/>
  <c r="AH47" i="14"/>
  <c r="AC47" i="14"/>
  <c r="AJ47" i="14"/>
  <c r="AD47" i="14"/>
  <c r="AK47" i="14"/>
  <c r="AF47" i="14"/>
  <c r="AB47" i="14"/>
  <c r="BN52" i="14"/>
  <c r="BP52" i="14"/>
  <c r="BL52" i="14"/>
  <c r="DY46" i="14"/>
  <c r="EF46" i="14"/>
  <c r="EB46" i="14"/>
  <c r="EE46" i="14" s="1"/>
  <c r="DX46" i="14"/>
  <c r="ED46" i="14"/>
  <c r="DZ46" i="14"/>
  <c r="FX36" i="14"/>
  <c r="FT36" i="14"/>
  <c r="FW36" i="14"/>
  <c r="FV36" i="14"/>
  <c r="FU36" i="14"/>
  <c r="FU93" i="14"/>
  <c r="FX93" i="14"/>
  <c r="ED55" i="14"/>
  <c r="DZ55" i="14"/>
  <c r="EF55" i="14"/>
  <c r="DX55" i="14"/>
  <c r="DJ43" i="14"/>
  <c r="DB43" i="14"/>
  <c r="AJ30" i="14"/>
  <c r="AF30" i="14"/>
  <c r="AB30" i="14"/>
  <c r="AH30" i="14"/>
  <c r="AD30" i="14"/>
  <c r="AK30" i="14"/>
  <c r="BK46" i="14"/>
  <c r="BP46" i="14"/>
  <c r="BS46" i="14"/>
  <c r="BN98" i="14"/>
  <c r="BK98" i="14"/>
  <c r="K95" i="14"/>
  <c r="DH99" i="14"/>
  <c r="BN97" i="14"/>
  <c r="DB95" i="14"/>
  <c r="BR87" i="14"/>
  <c r="FX97" i="14"/>
  <c r="AB95" i="14"/>
  <c r="FV93" i="14"/>
  <c r="BP89" i="14"/>
  <c r="EZ88" i="14"/>
  <c r="K81" i="14"/>
  <c r="M70" i="14"/>
  <c r="AB69" i="14"/>
  <c r="EF63" i="14"/>
  <c r="FX84" i="14"/>
  <c r="CH81" i="14"/>
  <c r="EF73" i="14"/>
  <c r="AU72" i="14"/>
  <c r="AY64" i="14"/>
  <c r="AZ64" i="14" s="1"/>
  <c r="BP87" i="14"/>
  <c r="BS98" i="14"/>
  <c r="O95" i="14"/>
  <c r="BR97" i="14"/>
  <c r="DF95" i="14"/>
  <c r="FU97" i="14"/>
  <c r="AF95" i="14"/>
  <c r="ET88" i="14"/>
  <c r="O81" i="14"/>
  <c r="Q70" i="14"/>
  <c r="DY63" i="14"/>
  <c r="DX60" i="14"/>
  <c r="FU84" i="14"/>
  <c r="CL81" i="14"/>
  <c r="EB76" i="14"/>
  <c r="DY73" i="14"/>
  <c r="AY72" i="14"/>
  <c r="AC30" i="14"/>
  <c r="AL30" i="14" s="1"/>
  <c r="V30" i="2" s="1"/>
  <c r="G30" i="8" s="1"/>
  <c r="AS35" i="14"/>
  <c r="DJ67" i="14"/>
  <c r="DF67" i="14"/>
  <c r="DB67" i="14"/>
  <c r="DH67" i="14"/>
  <c r="DD67" i="14"/>
  <c r="BL87" i="14"/>
  <c r="BN87" i="14"/>
  <c r="BJ87" i="14"/>
  <c r="EU91" i="14"/>
  <c r="FB91" i="14"/>
  <c r="AH35" i="14"/>
  <c r="AJ35" i="14"/>
  <c r="AF35" i="14"/>
  <c r="AK35" i="14"/>
  <c r="AC35" i="14"/>
  <c r="AB35" i="14"/>
  <c r="AD35" i="14"/>
  <c r="AK69" i="14"/>
  <c r="AC69" i="14"/>
  <c r="DK52" i="14"/>
  <c r="DC52" i="14"/>
  <c r="DB52" i="14"/>
  <c r="DJ52" i="14"/>
  <c r="DF52" i="14"/>
  <c r="DH52" i="14"/>
  <c r="DD52" i="14"/>
  <c r="AU39" i="14"/>
  <c r="BB39" i="14"/>
  <c r="BA39" i="14"/>
  <c r="AW39" i="14"/>
  <c r="AS39" i="14"/>
  <c r="AY39" i="14"/>
  <c r="AT39" i="14"/>
  <c r="ED51" i="14"/>
  <c r="EG51" i="14"/>
  <c r="DY51" i="14"/>
  <c r="DX51" i="14"/>
  <c r="DZ51" i="14"/>
  <c r="EF51" i="14"/>
  <c r="EB51" i="14"/>
  <c r="S25" i="14"/>
  <c r="O25" i="14"/>
  <c r="M25" i="14"/>
  <c r="L25" i="14"/>
  <c r="K25" i="14"/>
  <c r="CF26" i="14"/>
  <c r="CH26" i="14"/>
  <c r="CG26" i="14"/>
  <c r="CJ26" i="14"/>
  <c r="CL26" i="14"/>
  <c r="FB21" i="14"/>
  <c r="EX21" i="14"/>
  <c r="EZ21" i="14"/>
  <c r="EV21" i="14"/>
  <c r="EU21" i="14"/>
  <c r="ET21" i="14"/>
  <c r="BA29" i="14"/>
  <c r="AW29" i="14"/>
  <c r="AS29" i="14"/>
  <c r="AY29" i="14"/>
  <c r="AU29" i="14"/>
  <c r="BB29" i="14"/>
  <c r="AT29" i="14"/>
  <c r="BC29" i="14" s="1"/>
  <c r="AG29" i="2" s="1"/>
  <c r="H29" i="8" s="1"/>
  <c r="BL43" i="14"/>
  <c r="BS43" i="14"/>
  <c r="BK43" i="14"/>
  <c r="BR43" i="14"/>
  <c r="BN43" i="14"/>
  <c r="BM43" i="14" s="1"/>
  <c r="BJ43" i="14"/>
  <c r="FC20" i="14"/>
  <c r="EU20" i="14"/>
  <c r="FB20" i="14"/>
  <c r="EV20" i="14"/>
  <c r="DH27" i="14"/>
  <c r="DC27" i="14"/>
  <c r="DJ27" i="14"/>
  <c r="CH19" i="14"/>
  <c r="CO19" i="14"/>
  <c r="CN19" i="14"/>
  <c r="CJ19" i="14"/>
  <c r="CF19" i="14"/>
  <c r="CL19" i="14"/>
  <c r="CG19" i="14"/>
  <c r="CO17" i="14"/>
  <c r="CG17" i="14"/>
  <c r="CJ17" i="14"/>
  <c r="CF17" i="14"/>
  <c r="CL17" i="14"/>
  <c r="CH17" i="14"/>
  <c r="CN17" i="14"/>
  <c r="BK97" i="14"/>
  <c r="DJ95" i="14"/>
  <c r="BS87" i="14"/>
  <c r="AK95" i="14"/>
  <c r="EU88" i="14"/>
  <c r="AD84" i="14"/>
  <c r="S81" i="14"/>
  <c r="AJ69" i="14"/>
  <c r="AF67" i="14"/>
  <c r="DZ63" i="14"/>
  <c r="DY60" i="14"/>
  <c r="FV84" i="14"/>
  <c r="ET82" i="14"/>
  <c r="FD82" i="14" s="1"/>
  <c r="EF76" i="14"/>
  <c r="CJ72" i="14"/>
  <c r="ED70" i="14"/>
  <c r="FW62" i="14"/>
  <c r="DK43" i="14"/>
  <c r="DK27" i="14"/>
  <c r="AU80" i="14"/>
  <c r="AD22" i="14"/>
  <c r="S95" i="14"/>
  <c r="EG63" i="14"/>
  <c r="L95" i="14"/>
  <c r="BS97" i="14"/>
  <c r="DC95" i="14"/>
  <c r="DX86" i="14"/>
  <c r="DD98" i="14"/>
  <c r="DE98" i="14" s="1"/>
  <c r="ET97" i="14"/>
  <c r="FC88" i="14"/>
  <c r="AH84" i="14"/>
  <c r="AD69" i="14"/>
  <c r="AJ67" i="14"/>
  <c r="ED63" i="14"/>
  <c r="EG60" i="14"/>
  <c r="EX82" i="14"/>
  <c r="CN72" i="14"/>
  <c r="DX70" i="14"/>
  <c r="CO34" i="14"/>
  <c r="AY80" i="14"/>
  <c r="AS40" i="14"/>
  <c r="EG55" i="14"/>
  <c r="EG57" i="14"/>
  <c r="AY57" i="14"/>
  <c r="AU57" i="14"/>
  <c r="AZ57" i="14" s="1"/>
  <c r="FB54" i="14"/>
  <c r="EX54" i="14"/>
  <c r="EV54" i="14"/>
  <c r="AY52" i="14"/>
  <c r="AT52" i="14"/>
  <c r="AF45" i="14"/>
  <c r="AB45" i="14"/>
  <c r="AK58" i="14"/>
  <c r="AL58" i="14" s="1"/>
  <c r="V58" i="2" s="1"/>
  <c r="G58" i="8" s="1"/>
  <c r="AC58" i="14"/>
  <c r="AB58" i="14"/>
  <c r="BS56" i="14"/>
  <c r="BK56" i="14"/>
  <c r="BN56" i="14"/>
  <c r="BJ56" i="14"/>
  <c r="BP56" i="14"/>
  <c r="CO26" i="14"/>
  <c r="CP26" i="14" s="1"/>
  <c r="FC57" i="14"/>
  <c r="FC54" i="14"/>
  <c r="FC21" i="14"/>
  <c r="L41" i="14"/>
  <c r="O35" i="14"/>
  <c r="FU24" i="14"/>
  <c r="FV22" i="14"/>
  <c r="BB12" i="14"/>
  <c r="BC12" i="14" s="1"/>
  <c r="AG12" i="2" s="1"/>
  <c r="H12" i="8" s="1"/>
  <c r="DZ7" i="14"/>
  <c r="BB7" i="14"/>
  <c r="M49" i="14"/>
  <c r="DD48" i="14"/>
  <c r="CN46" i="14"/>
  <c r="CF40" i="14"/>
  <c r="AJ20" i="14"/>
  <c r="AD11" i="14"/>
  <c r="AB15" i="14"/>
  <c r="FV43" i="14"/>
  <c r="EX50" i="14"/>
  <c r="T41" i="14"/>
  <c r="S35" i="14"/>
  <c r="K27" i="14"/>
  <c r="FV24" i="14"/>
  <c r="FV14" i="14"/>
  <c r="AU12" i="14"/>
  <c r="ED7" i="14"/>
  <c r="Q49" i="14"/>
  <c r="DH48" i="14"/>
  <c r="CG46" i="14"/>
  <c r="CP46" i="14" s="1"/>
  <c r="CJ40" i="14"/>
  <c r="AD20" i="14"/>
  <c r="DB16" i="14"/>
  <c r="FW14" i="14"/>
  <c r="AH11" i="14"/>
  <c r="AF15" i="14"/>
  <c r="DB48" i="14"/>
  <c r="CN40" i="14"/>
  <c r="AH20" i="14"/>
  <c r="DF16" i="14"/>
  <c r="FT14" i="14"/>
  <c r="AJ15" i="14"/>
  <c r="EG96" i="14"/>
  <c r="FC93" i="14"/>
  <c r="CO55" i="14"/>
  <c r="CO88" i="14"/>
  <c r="CP88" i="14" s="1"/>
  <c r="CO54" i="14"/>
  <c r="FX14" i="14"/>
  <c r="AB11" i="14"/>
  <c r="AC15" i="14"/>
  <c r="M35" i="14"/>
  <c r="FX29" i="14"/>
  <c r="FY29" i="14" s="1"/>
  <c r="FZ29" i="14" s="1"/>
  <c r="BL29" i="2" s="1"/>
  <c r="BM29" i="2" s="1"/>
  <c r="L29" i="8" s="1"/>
  <c r="L27" i="14"/>
  <c r="EB7" i="14"/>
  <c r="AS7" i="14"/>
  <c r="O49" i="14"/>
  <c r="DJ48" i="14"/>
  <c r="DL48" i="14" s="1"/>
  <c r="CH40" i="14"/>
  <c r="DB23" i="14"/>
  <c r="AC20" i="14"/>
  <c r="DC16" i="14"/>
  <c r="AF11" i="14"/>
  <c r="AK15" i="14"/>
  <c r="AU11" i="14"/>
  <c r="AX11" i="14" s="1"/>
  <c r="M94" i="14"/>
  <c r="AD86" i="14"/>
  <c r="DF90" i="14"/>
  <c r="AK97" i="14"/>
  <c r="AJ97" i="14"/>
  <c r="AF97" i="14"/>
  <c r="AB97" i="14"/>
  <c r="FU75" i="14"/>
  <c r="FT75" i="14"/>
  <c r="FX75" i="14"/>
  <c r="FW75" i="14"/>
  <c r="FV75" i="14"/>
  <c r="FV69" i="14"/>
  <c r="FX69" i="14"/>
  <c r="FT69" i="14"/>
  <c r="FW69" i="14"/>
  <c r="FU69" i="14"/>
  <c r="CJ64" i="14"/>
  <c r="CF64" i="14"/>
  <c r="CH64" i="14"/>
  <c r="CO64" i="14"/>
  <c r="CL64" i="14"/>
  <c r="AH92" i="14"/>
  <c r="AD92" i="14"/>
  <c r="AF92" i="14"/>
  <c r="DY90" i="14"/>
  <c r="EF90" i="14"/>
  <c r="DX90" i="14"/>
  <c r="ED90" i="14"/>
  <c r="ED89" i="14"/>
  <c r="DZ89" i="14"/>
  <c r="EG89" i="14"/>
  <c r="DY89" i="14"/>
  <c r="EF89" i="14"/>
  <c r="CF56" i="14"/>
  <c r="CH56" i="14"/>
  <c r="CJ56" i="14"/>
  <c r="CL56" i="14"/>
  <c r="CG56" i="14"/>
  <c r="CN56" i="14"/>
  <c r="L63" i="14"/>
  <c r="S63" i="14"/>
  <c r="O63" i="14"/>
  <c r="K63" i="14"/>
  <c r="Q63" i="14"/>
  <c r="M63" i="14"/>
  <c r="AC46" i="14"/>
  <c r="AH46" i="14"/>
  <c r="AD46" i="14"/>
  <c r="AK46" i="14"/>
  <c r="AJ46" i="14"/>
  <c r="AF46" i="14"/>
  <c r="AB46" i="14"/>
  <c r="BA61" i="14"/>
  <c r="AW61" i="14"/>
  <c r="AS61" i="14"/>
  <c r="AT61" i="14"/>
  <c r="AY61" i="14"/>
  <c r="AU61" i="14"/>
  <c r="BB61" i="14"/>
  <c r="L65" i="14"/>
  <c r="S65" i="14"/>
  <c r="O65" i="14"/>
  <c r="K65" i="14"/>
  <c r="Q65" i="14"/>
  <c r="M65" i="14"/>
  <c r="T65" i="14"/>
  <c r="BR51" i="14"/>
  <c r="BN51" i="14"/>
  <c r="BP51" i="14"/>
  <c r="BL51" i="14"/>
  <c r="BS51" i="14"/>
  <c r="BK51" i="14"/>
  <c r="BJ51" i="14"/>
  <c r="BA42" i="14"/>
  <c r="AW42" i="14"/>
  <c r="AY42" i="14"/>
  <c r="AU42" i="14"/>
  <c r="BB42" i="14"/>
  <c r="AT42" i="14"/>
  <c r="AS42" i="14"/>
  <c r="FX38" i="14"/>
  <c r="FT38" i="14"/>
  <c r="FV38" i="14"/>
  <c r="FW38" i="14"/>
  <c r="FU38" i="14"/>
  <c r="BL68" i="14"/>
  <c r="BS68" i="14"/>
  <c r="BK68" i="14"/>
  <c r="BR68" i="14"/>
  <c r="BJ68" i="14"/>
  <c r="BP68" i="14"/>
  <c r="AK60" i="14"/>
  <c r="AH60" i="14"/>
  <c r="AC60" i="14"/>
  <c r="DD54" i="14"/>
  <c r="DC54" i="14"/>
  <c r="DJ54" i="14"/>
  <c r="DK54" i="14"/>
  <c r="DF54" i="14"/>
  <c r="DB54" i="14"/>
  <c r="DH54" i="14"/>
  <c r="AK51" i="14"/>
  <c r="AF51" i="14"/>
  <c r="AB51" i="14"/>
  <c r="AD51" i="14"/>
  <c r="AC51" i="14"/>
  <c r="AJ51" i="14"/>
  <c r="AH51" i="14"/>
  <c r="AY37" i="14"/>
  <c r="AT37" i="14"/>
  <c r="BA37" i="14"/>
  <c r="AW37" i="14"/>
  <c r="AS37" i="14"/>
  <c r="AU37" i="14"/>
  <c r="BB37" i="14"/>
  <c r="AD63" i="14"/>
  <c r="AK63" i="14"/>
  <c r="AC63" i="14"/>
  <c r="AJ63" i="14"/>
  <c r="AF63" i="14"/>
  <c r="AB63" i="14"/>
  <c r="T45" i="14"/>
  <c r="K45" i="14"/>
  <c r="Q45" i="14"/>
  <c r="M45" i="14"/>
  <c r="L45" i="14"/>
  <c r="S45" i="14"/>
  <c r="O45" i="14"/>
  <c r="BL31" i="14"/>
  <c r="BS31" i="14"/>
  <c r="BN31" i="14"/>
  <c r="BJ31" i="14"/>
  <c r="BP31" i="14"/>
  <c r="BK31" i="14"/>
  <c r="BR31" i="14"/>
  <c r="T29" i="14"/>
  <c r="Q29" i="14"/>
  <c r="L29" i="14"/>
  <c r="S29" i="14"/>
  <c r="M29" i="14"/>
  <c r="O29" i="14"/>
  <c r="K29" i="14"/>
  <c r="BL26" i="14"/>
  <c r="BK26" i="14"/>
  <c r="BR26" i="14"/>
  <c r="BJ26" i="14"/>
  <c r="BP26" i="14"/>
  <c r="BS26" i="14"/>
  <c r="BN26" i="14"/>
  <c r="CF32" i="14"/>
  <c r="CL32" i="14"/>
  <c r="CH32" i="14"/>
  <c r="CG32" i="14"/>
  <c r="CN32" i="14"/>
  <c r="CJ32" i="14"/>
  <c r="FT28" i="14"/>
  <c r="FU28" i="14"/>
  <c r="FX28" i="14"/>
  <c r="FW28" i="14"/>
  <c r="FV28" i="14"/>
  <c r="DB21" i="14"/>
  <c r="DD21" i="14"/>
  <c r="DC21" i="14"/>
  <c r="DJ21" i="14"/>
  <c r="DH21" i="14"/>
  <c r="DF21" i="14"/>
  <c r="AF7" i="14"/>
  <c r="AB7" i="14"/>
  <c r="AD7" i="14"/>
  <c r="AK7" i="14"/>
  <c r="AC7" i="14"/>
  <c r="AJ7" i="14"/>
  <c r="AH7" i="14"/>
  <c r="AC42" i="14"/>
  <c r="AB42" i="14"/>
  <c r="AH42" i="14"/>
  <c r="AD42" i="14"/>
  <c r="AK42" i="14"/>
  <c r="AJ42" i="14"/>
  <c r="AF42" i="14"/>
  <c r="AW24" i="14"/>
  <c r="AS24" i="14"/>
  <c r="AY24" i="14"/>
  <c r="AU24" i="14"/>
  <c r="BB24" i="14"/>
  <c r="AT24" i="14"/>
  <c r="BA24" i="14"/>
  <c r="AK40" i="14"/>
  <c r="AF40" i="14"/>
  <c r="AC40" i="14"/>
  <c r="AJ40" i="14"/>
  <c r="AD40" i="14"/>
  <c r="BR33" i="14"/>
  <c r="BN33" i="14"/>
  <c r="BL33" i="14"/>
  <c r="BS33" i="14"/>
  <c r="BK33" i="14"/>
  <c r="BJ33" i="14"/>
  <c r="BP33" i="14"/>
  <c r="DH29" i="14"/>
  <c r="DJ29" i="14"/>
  <c r="DD29" i="14"/>
  <c r="DZ24" i="14"/>
  <c r="DY24" i="14"/>
  <c r="EF24" i="14"/>
  <c r="EB24" i="14"/>
  <c r="DX24" i="14"/>
  <c r="ED24" i="14"/>
  <c r="BL19" i="14"/>
  <c r="BJ19" i="14"/>
  <c r="FX5" i="14"/>
  <c r="FV5" i="14"/>
  <c r="FT5" i="14"/>
  <c r="CH36" i="14"/>
  <c r="CJ36" i="14"/>
  <c r="AW26" i="14"/>
  <c r="AS26" i="14"/>
  <c r="AY26" i="14"/>
  <c r="AU26" i="14"/>
  <c r="BB26" i="14"/>
  <c r="AT26" i="14"/>
  <c r="BA26" i="14"/>
  <c r="ED52" i="14"/>
  <c r="EB52" i="14"/>
  <c r="DX52" i="14"/>
  <c r="DZ52" i="14"/>
  <c r="EG52" i="14"/>
  <c r="DY52" i="14"/>
  <c r="EF52" i="14"/>
  <c r="DY34" i="14"/>
  <c r="EF34" i="14"/>
  <c r="DX34" i="14"/>
  <c r="DZ34" i="14"/>
  <c r="EB34" i="14"/>
  <c r="ED34" i="14"/>
  <c r="AK27" i="14"/>
  <c r="AJ27" i="14"/>
  <c r="AF27" i="14"/>
  <c r="AC27" i="14"/>
  <c r="AB27" i="14"/>
  <c r="AH27" i="14"/>
  <c r="AD27" i="14"/>
  <c r="EV6" i="14"/>
  <c r="FC6" i="14"/>
  <c r="EU6" i="14"/>
  <c r="EX6" i="14"/>
  <c r="ET6" i="14"/>
  <c r="EZ6" i="14"/>
  <c r="FA6" i="14" s="1"/>
  <c r="FB6" i="14"/>
  <c r="FX48" i="14"/>
  <c r="FT48" i="14"/>
  <c r="FV48" i="14"/>
  <c r="FW48" i="14"/>
  <c r="FU48" i="14"/>
  <c r="DC39" i="14"/>
  <c r="DJ39" i="14"/>
  <c r="DF39" i="14"/>
  <c r="DH39" i="14"/>
  <c r="DD39" i="14"/>
  <c r="DB39" i="14"/>
  <c r="AH5" i="14"/>
  <c r="AD5" i="14"/>
  <c r="AC5" i="14"/>
  <c r="AJ5" i="14"/>
  <c r="AK5" i="14"/>
  <c r="AF5" i="14"/>
  <c r="AB5" i="14"/>
  <c r="DK12" i="14"/>
  <c r="DC12" i="14"/>
  <c r="DF12" i="14"/>
  <c r="DH12" i="14"/>
  <c r="FC89" i="14"/>
  <c r="EU89" i="14"/>
  <c r="EX89" i="14"/>
  <c r="ET89" i="14"/>
  <c r="DZ5" i="14"/>
  <c r="DY5" i="14"/>
  <c r="EF5" i="14"/>
  <c r="DX5" i="14"/>
  <c r="ED5" i="14"/>
  <c r="EB5" i="14"/>
  <c r="CJ83" i="14"/>
  <c r="CF83" i="14"/>
  <c r="CL83" i="14"/>
  <c r="CH83" i="14"/>
  <c r="M90" i="14"/>
  <c r="T90" i="14"/>
  <c r="S90" i="14"/>
  <c r="O90" i="14"/>
  <c r="AY92" i="14"/>
  <c r="AU92" i="14"/>
  <c r="AT92" i="14"/>
  <c r="BA92" i="14"/>
  <c r="AW92" i="14"/>
  <c r="BN62" i="14"/>
  <c r="BL62" i="14"/>
  <c r="BS62" i="14"/>
  <c r="BP62" i="14"/>
  <c r="BJ62" i="14"/>
  <c r="BR62" i="14"/>
  <c r="BN37" i="14"/>
  <c r="BR37" i="14"/>
  <c r="AB71" i="14"/>
  <c r="AC71" i="14"/>
  <c r="AJ71" i="14"/>
  <c r="AF71" i="14"/>
  <c r="AH71" i="14"/>
  <c r="DD33" i="14"/>
  <c r="DC33" i="14"/>
  <c r="DJ33" i="14"/>
  <c r="DB33" i="14"/>
  <c r="DF33" i="14"/>
  <c r="DH33" i="14"/>
  <c r="ED47" i="14"/>
  <c r="DZ47" i="14"/>
  <c r="EG47" i="14"/>
  <c r="DY47" i="14"/>
  <c r="EF47" i="14"/>
  <c r="EB47" i="14"/>
  <c r="DX47" i="14"/>
  <c r="BA25" i="14"/>
  <c r="AW25" i="14"/>
  <c r="AY25" i="14"/>
  <c r="AU25" i="14"/>
  <c r="AT25" i="14"/>
  <c r="AS25" i="14"/>
  <c r="BB25" i="14"/>
  <c r="CN68" i="14"/>
  <c r="CG68" i="14"/>
  <c r="BA48" i="14"/>
  <c r="AS48" i="14"/>
  <c r="BS24" i="14"/>
  <c r="BK24" i="14"/>
  <c r="K42" i="14"/>
  <c r="Q42" i="14"/>
  <c r="M42" i="14"/>
  <c r="L42" i="14"/>
  <c r="O42" i="14"/>
  <c r="T42" i="14"/>
  <c r="S42" i="14"/>
  <c r="L5" i="14"/>
  <c r="S5" i="14"/>
  <c r="K5" i="14"/>
  <c r="M5" i="14"/>
  <c r="T5" i="14"/>
  <c r="O5" i="14"/>
  <c r="Q5" i="14"/>
  <c r="CF30" i="14"/>
  <c r="CJ30" i="14"/>
  <c r="EZ85" i="14"/>
  <c r="EV85" i="14"/>
  <c r="EU85" i="14"/>
  <c r="FB85" i="14"/>
  <c r="EX85" i="14"/>
  <c r="ET85" i="14"/>
  <c r="FU66" i="14"/>
  <c r="FX66" i="14"/>
  <c r="FV66" i="14"/>
  <c r="FT66" i="14"/>
  <c r="FW66" i="14"/>
  <c r="DD57" i="14"/>
  <c r="DC57" i="14"/>
  <c r="DJ57" i="14"/>
  <c r="DF57" i="14"/>
  <c r="DB57" i="14"/>
  <c r="DH57" i="14"/>
  <c r="AY98" i="14"/>
  <c r="BB98" i="14"/>
  <c r="AT98" i="14"/>
  <c r="BA98" i="14"/>
  <c r="BR78" i="14"/>
  <c r="BN78" i="14"/>
  <c r="BP78" i="14"/>
  <c r="BL78" i="14"/>
  <c r="BJ78" i="14"/>
  <c r="AC79" i="14"/>
  <c r="AJ79" i="14"/>
  <c r="AF79" i="14"/>
  <c r="AB79" i="14"/>
  <c r="AH79" i="14"/>
  <c r="BP17" i="14"/>
  <c r="BO17" i="14" s="1"/>
  <c r="BL17" i="14"/>
  <c r="BK17" i="14"/>
  <c r="BR17" i="14"/>
  <c r="BJ17" i="14"/>
  <c r="BS17" i="14"/>
  <c r="BN17" i="14"/>
  <c r="DJ90" i="14"/>
  <c r="EV89" i="14"/>
  <c r="CG83" i="14"/>
  <c r="CO74" i="14"/>
  <c r="CG74" i="14"/>
  <c r="CL74" i="14"/>
  <c r="CN74" i="14"/>
  <c r="CJ74" i="14"/>
  <c r="CF74" i="14"/>
  <c r="BR77" i="14"/>
  <c r="BN77" i="14"/>
  <c r="BP77" i="14"/>
  <c r="BL77" i="14"/>
  <c r="BS77" i="14"/>
  <c r="BK77" i="14"/>
  <c r="BL72" i="14"/>
  <c r="BS72" i="14"/>
  <c r="BR72" i="14"/>
  <c r="BN72" i="14"/>
  <c r="BJ72" i="14"/>
  <c r="BK72" i="14"/>
  <c r="AS86" i="14"/>
  <c r="BB86" i="14"/>
  <c r="BA86" i="14"/>
  <c r="AY86" i="14"/>
  <c r="AU86" i="14"/>
  <c r="AT86" i="14"/>
  <c r="AW86" i="14"/>
  <c r="AD48" i="14"/>
  <c r="AK48" i="14"/>
  <c r="AJ48" i="14"/>
  <c r="AF48" i="14"/>
  <c r="AH48" i="14"/>
  <c r="AC48" i="14"/>
  <c r="AL48" i="14" s="1"/>
  <c r="V48" i="2" s="1"/>
  <c r="G48" i="8" s="1"/>
  <c r="AB48" i="14"/>
  <c r="AK43" i="14"/>
  <c r="AC43" i="14"/>
  <c r="AJ43" i="14"/>
  <c r="AF43" i="14"/>
  <c r="AB43" i="14"/>
  <c r="AH43" i="14"/>
  <c r="AD43" i="14"/>
  <c r="AB33" i="14"/>
  <c r="AH33" i="14"/>
  <c r="AD33" i="14"/>
  <c r="AK33" i="14"/>
  <c r="AC33" i="14"/>
  <c r="AJ33" i="14"/>
  <c r="AF33" i="14"/>
  <c r="DF89" i="14"/>
  <c r="DB89" i="14"/>
  <c r="DK89" i="14"/>
  <c r="K50" i="14"/>
  <c r="L50" i="14"/>
  <c r="S50" i="14"/>
  <c r="O50" i="14"/>
  <c r="Q50" i="14"/>
  <c r="M50" i="14"/>
  <c r="T50" i="14"/>
  <c r="FX54" i="14"/>
  <c r="FW54" i="14"/>
  <c r="FT54" i="14"/>
  <c r="FU54" i="14"/>
  <c r="FV54" i="14"/>
  <c r="DH78" i="14"/>
  <c r="DD78" i="14"/>
  <c r="DC78" i="14"/>
  <c r="DJ78" i="14"/>
  <c r="FU44" i="14"/>
  <c r="FX44" i="14"/>
  <c r="FT44" i="14"/>
  <c r="FW44" i="14"/>
  <c r="FV44" i="14"/>
  <c r="EU41" i="14"/>
  <c r="FB41" i="14"/>
  <c r="ET41" i="14"/>
  <c r="EZ41" i="14"/>
  <c r="EV41" i="14"/>
  <c r="EX41" i="14"/>
  <c r="DZ38" i="14"/>
  <c r="ED38" i="14"/>
  <c r="DY38" i="14"/>
  <c r="EF38" i="14"/>
  <c r="EB38" i="14"/>
  <c r="DX38" i="14"/>
  <c r="AS47" i="14"/>
  <c r="AY47" i="14"/>
  <c r="AU47" i="14"/>
  <c r="AT47" i="14"/>
  <c r="BA47" i="14"/>
  <c r="AW47" i="14"/>
  <c r="FV41" i="14"/>
  <c r="FU41" i="14"/>
  <c r="FX41" i="14"/>
  <c r="FT41" i="14"/>
  <c r="FW41" i="14"/>
  <c r="ED53" i="14"/>
  <c r="EG53" i="14"/>
  <c r="DY53" i="14"/>
  <c r="EF53" i="14"/>
  <c r="EB53" i="14"/>
  <c r="DX53" i="14"/>
  <c r="DZ53" i="14"/>
  <c r="EG49" i="14"/>
  <c r="DX49" i="14"/>
  <c r="EF49" i="14"/>
  <c r="EB49" i="14"/>
  <c r="ED49" i="14"/>
  <c r="DZ49" i="14"/>
  <c r="DY49" i="14"/>
  <c r="S39" i="14"/>
  <c r="Q39" i="14"/>
  <c r="M39" i="14"/>
  <c r="T39" i="14"/>
  <c r="L39" i="14"/>
  <c r="O39" i="14"/>
  <c r="K39" i="14"/>
  <c r="Q31" i="14"/>
  <c r="L31" i="14"/>
  <c r="S31" i="14"/>
  <c r="K31" i="14"/>
  <c r="M31" i="14"/>
  <c r="T31" i="14"/>
  <c r="O31" i="14"/>
  <c r="BJ28" i="14"/>
  <c r="BP28" i="14"/>
  <c r="BS28" i="14"/>
  <c r="BR28" i="14"/>
  <c r="BN28" i="14"/>
  <c r="BL28" i="14"/>
  <c r="BK28" i="14"/>
  <c r="T26" i="14"/>
  <c r="S26" i="14"/>
  <c r="K26" i="14"/>
  <c r="Q26" i="14"/>
  <c r="O26" i="14"/>
  <c r="M26" i="14"/>
  <c r="L26" i="14"/>
  <c r="BP55" i="14"/>
  <c r="BL55" i="14"/>
  <c r="BS55" i="14"/>
  <c r="BK55" i="14"/>
  <c r="BR55" i="14"/>
  <c r="BN55" i="14"/>
  <c r="BJ55" i="14"/>
  <c r="O20" i="14"/>
  <c r="K20" i="14"/>
  <c r="T20" i="14"/>
  <c r="L20" i="14"/>
  <c r="S20" i="14"/>
  <c r="EZ35" i="14"/>
  <c r="EV35" i="14"/>
  <c r="FB35" i="14"/>
  <c r="EU35" i="14"/>
  <c r="EX35" i="14"/>
  <c r="ET35" i="14"/>
  <c r="DZ30" i="14"/>
  <c r="ED30" i="14"/>
  <c r="DY30" i="14"/>
  <c r="EF30" i="14"/>
  <c r="EB30" i="14"/>
  <c r="DX30" i="14"/>
  <c r="BA23" i="14"/>
  <c r="AS23" i="14"/>
  <c r="AY23" i="14"/>
  <c r="AT23" i="14"/>
  <c r="AW23" i="14"/>
  <c r="AC38" i="14"/>
  <c r="AB38" i="14"/>
  <c r="AF38" i="14"/>
  <c r="AH38" i="14"/>
  <c r="AD38" i="14"/>
  <c r="AK38" i="14"/>
  <c r="AJ38" i="14"/>
  <c r="AU19" i="14"/>
  <c r="BB19" i="14"/>
  <c r="AT19" i="14"/>
  <c r="AY19" i="14"/>
  <c r="BS9" i="14"/>
  <c r="BJ9" i="14"/>
  <c r="BP9" i="14"/>
  <c r="BK9" i="14"/>
  <c r="BR9" i="14"/>
  <c r="BN9" i="14"/>
  <c r="BL9" i="14"/>
  <c r="BB5" i="14"/>
  <c r="AT5" i="14"/>
  <c r="BA5" i="14"/>
  <c r="AU5" i="14"/>
  <c r="AS5" i="14"/>
  <c r="AY5" i="14"/>
  <c r="AW5" i="14"/>
  <c r="BP35" i="14"/>
  <c r="BS35" i="14"/>
  <c r="BK35" i="14"/>
  <c r="BR35" i="14"/>
  <c r="BN35" i="14"/>
  <c r="BJ35" i="14"/>
  <c r="BL35" i="14"/>
  <c r="FU21" i="14"/>
  <c r="FX21" i="14"/>
  <c r="FV21" i="14"/>
  <c r="FT21" i="14"/>
  <c r="FW21" i="14"/>
  <c r="FU20" i="14"/>
  <c r="FX20" i="14"/>
  <c r="FT20" i="14"/>
  <c r="FV20" i="14"/>
  <c r="FW20" i="14"/>
  <c r="M6" i="14"/>
  <c r="K6" i="14"/>
  <c r="Q6" i="14"/>
  <c r="T6" i="14"/>
  <c r="L6" i="14"/>
  <c r="S6" i="14"/>
  <c r="O6" i="14"/>
  <c r="DY48" i="14"/>
  <c r="EF48" i="14"/>
  <c r="ED48" i="14"/>
  <c r="DZ48" i="14"/>
  <c r="EG48" i="14"/>
  <c r="EB48" i="14"/>
  <c r="DX48" i="14"/>
  <c r="BA31" i="14"/>
  <c r="AS31" i="14"/>
  <c r="AW31" i="14"/>
  <c r="AY31" i="14"/>
  <c r="AU31" i="14"/>
  <c r="BB31" i="14"/>
  <c r="AT31" i="14"/>
  <c r="DF25" i="14"/>
  <c r="DB25" i="14"/>
  <c r="DH25" i="14"/>
  <c r="DJ25" i="14"/>
  <c r="DD25" i="14"/>
  <c r="DC25" i="14"/>
  <c r="EG5" i="14"/>
  <c r="AK80" i="14"/>
  <c r="AC80" i="14"/>
  <c r="AJ80" i="14"/>
  <c r="AF80" i="14"/>
  <c r="AB80" i="14"/>
  <c r="AC83" i="14"/>
  <c r="AJ83" i="14"/>
  <c r="AF83" i="14"/>
  <c r="AB83" i="14"/>
  <c r="AH83" i="14"/>
  <c r="T87" i="14"/>
  <c r="M87" i="14"/>
  <c r="S87" i="14"/>
  <c r="FX79" i="14"/>
  <c r="FV79" i="14"/>
  <c r="FU79" i="14"/>
  <c r="FT79" i="14"/>
  <c r="ED83" i="14"/>
  <c r="DZ83" i="14"/>
  <c r="DY83" i="14"/>
  <c r="EF83" i="14"/>
  <c r="BP57" i="14"/>
  <c r="BL57" i="14"/>
  <c r="BS57" i="14"/>
  <c r="BK57" i="14"/>
  <c r="BR57" i="14"/>
  <c r="BN57" i="14"/>
  <c r="BA33" i="14"/>
  <c r="AT33" i="14"/>
  <c r="AW33" i="14"/>
  <c r="AS33" i="14"/>
  <c r="AY33" i="14"/>
  <c r="AU33" i="14"/>
  <c r="BB33" i="14"/>
  <c r="FX46" i="14"/>
  <c r="FT46" i="14"/>
  <c r="FV46" i="14"/>
  <c r="FW46" i="14"/>
  <c r="FU46" i="14"/>
  <c r="AC68" i="14"/>
  <c r="AD68" i="14"/>
  <c r="AK68" i="14"/>
  <c r="AJ68" i="14"/>
  <c r="AF68" i="14"/>
  <c r="CO98" i="14"/>
  <c r="CG98" i="14"/>
  <c r="BJ21" i="14"/>
  <c r="BR21" i="14"/>
  <c r="BN21" i="14"/>
  <c r="BP21" i="14"/>
  <c r="BK21" i="14"/>
  <c r="BL21" i="14"/>
  <c r="K46" i="14"/>
  <c r="Q46" i="14"/>
  <c r="M46" i="14"/>
  <c r="L46" i="14"/>
  <c r="O46" i="14"/>
  <c r="T46" i="14"/>
  <c r="S46" i="14"/>
  <c r="O97" i="14"/>
  <c r="K97" i="14"/>
  <c r="T97" i="14"/>
  <c r="CH82" i="14"/>
  <c r="CG82" i="14"/>
  <c r="CN82" i="14"/>
  <c r="CJ82" i="14"/>
  <c r="CF82" i="14"/>
  <c r="CL82" i="14"/>
  <c r="AJ96" i="14"/>
  <c r="AF96" i="14"/>
  <c r="DD74" i="14"/>
  <c r="DK74" i="14"/>
  <c r="DB74" i="14"/>
  <c r="DC74" i="14"/>
  <c r="DJ74" i="14"/>
  <c r="DF74" i="14"/>
  <c r="DD68" i="14"/>
  <c r="DK68" i="14"/>
  <c r="DB68" i="14"/>
  <c r="DF68" i="14"/>
  <c r="DH68" i="14"/>
  <c r="DH62" i="14"/>
  <c r="DC62" i="14"/>
  <c r="DD62" i="14"/>
  <c r="DB62" i="14"/>
  <c r="DJ62" i="14"/>
  <c r="AU77" i="14"/>
  <c r="BB77" i="14"/>
  <c r="BA77" i="14"/>
  <c r="AW77" i="14"/>
  <c r="AS77" i="14"/>
  <c r="AY77" i="14"/>
  <c r="AT77" i="14"/>
  <c r="AJ87" i="14"/>
  <c r="AD87" i="14"/>
  <c r="AB87" i="14"/>
  <c r="AK87" i="14"/>
  <c r="K79" i="14"/>
  <c r="Q79" i="14"/>
  <c r="M79" i="14"/>
  <c r="T79" i="14"/>
  <c r="L79" i="14"/>
  <c r="Q68" i="14"/>
  <c r="S68" i="14"/>
  <c r="O68" i="14"/>
  <c r="K68" i="14"/>
  <c r="M68" i="14"/>
  <c r="AW54" i="14"/>
  <c r="BA54" i="14"/>
  <c r="AS54" i="14"/>
  <c r="AY54" i="14"/>
  <c r="AT54" i="14"/>
  <c r="AU54" i="14"/>
  <c r="BK45" i="14"/>
  <c r="BR45" i="14"/>
  <c r="BJ45" i="14"/>
  <c r="BP45" i="14"/>
  <c r="BL45" i="14"/>
  <c r="BS45" i="14"/>
  <c r="FC85" i="14"/>
  <c r="M56" i="14"/>
  <c r="FC83" i="14"/>
  <c r="EU83" i="14"/>
  <c r="EV83" i="14"/>
  <c r="FB83" i="14"/>
  <c r="EX83" i="14"/>
  <c r="DK97" i="14"/>
  <c r="DC97" i="14"/>
  <c r="BL83" i="14"/>
  <c r="BK83" i="14"/>
  <c r="BR83" i="14"/>
  <c r="BN83" i="14"/>
  <c r="BS83" i="14"/>
  <c r="BJ83" i="14"/>
  <c r="BP83" i="14"/>
  <c r="AW94" i="14"/>
  <c r="AS94" i="14"/>
  <c r="AY94" i="14"/>
  <c r="AU94" i="14"/>
  <c r="BB94" i="14"/>
  <c r="DF77" i="14"/>
  <c r="DB77" i="14"/>
  <c r="DK77" i="14"/>
  <c r="DC77" i="14"/>
  <c r="DJ77" i="14"/>
  <c r="DH77" i="14"/>
  <c r="DD77" i="14"/>
  <c r="EX75" i="14"/>
  <c r="ET75" i="14"/>
  <c r="FC75" i="14"/>
  <c r="EZ75" i="14"/>
  <c r="EV75" i="14"/>
  <c r="EB71" i="14"/>
  <c r="DX71" i="14"/>
  <c r="EG71" i="14"/>
  <c r="ED71" i="14"/>
  <c r="DZ71" i="14"/>
  <c r="DY71" i="14"/>
  <c r="EF71" i="14"/>
  <c r="EZ66" i="14"/>
  <c r="EV66" i="14"/>
  <c r="EX66" i="14"/>
  <c r="ET66" i="14"/>
  <c r="FC66" i="14"/>
  <c r="DH65" i="14"/>
  <c r="DD65" i="14"/>
  <c r="DJ65" i="14"/>
  <c r="DB65" i="14"/>
  <c r="DK65" i="14"/>
  <c r="CL62" i="14"/>
  <c r="CO62" i="14"/>
  <c r="CG62" i="14"/>
  <c r="CF62" i="14"/>
  <c r="CH62" i="14"/>
  <c r="CN62" i="14"/>
  <c r="Q91" i="14"/>
  <c r="M91" i="14"/>
  <c r="O91" i="14"/>
  <c r="FV85" i="14"/>
  <c r="FU85" i="14"/>
  <c r="FX85" i="14"/>
  <c r="FT85" i="14"/>
  <c r="FW85" i="14"/>
  <c r="BA76" i="14"/>
  <c r="AS76" i="14"/>
  <c r="AY76" i="14"/>
  <c r="AU76" i="14"/>
  <c r="AW76" i="14"/>
  <c r="BB76" i="14"/>
  <c r="AT76" i="14"/>
  <c r="BA68" i="14"/>
  <c r="AW68" i="14"/>
  <c r="AY68" i="14"/>
  <c r="AU68" i="14"/>
  <c r="BB68" i="14"/>
  <c r="AS68" i="14"/>
  <c r="AT68" i="14"/>
  <c r="FW61" i="14"/>
  <c r="FX61" i="14"/>
  <c r="FT61" i="14"/>
  <c r="FV61" i="14"/>
  <c r="FU61" i="14"/>
  <c r="DY59" i="14"/>
  <c r="EF59" i="14"/>
  <c r="EB59" i="14"/>
  <c r="DX59" i="14"/>
  <c r="ED59" i="14"/>
  <c r="DZ59" i="14"/>
  <c r="AH85" i="14"/>
  <c r="AD85" i="14"/>
  <c r="AK85" i="14"/>
  <c r="AC85" i="14"/>
  <c r="AJ85" i="14"/>
  <c r="S78" i="14"/>
  <c r="O78" i="14"/>
  <c r="K78" i="14"/>
  <c r="Q78" i="14"/>
  <c r="M78" i="14"/>
  <c r="Q73" i="14"/>
  <c r="R73" i="14" s="1"/>
  <c r="M73" i="14"/>
  <c r="T73" i="14"/>
  <c r="L73" i="14"/>
  <c r="S73" i="14"/>
  <c r="CL90" i="14"/>
  <c r="CN90" i="14"/>
  <c r="O94" i="14"/>
  <c r="CF90" i="14"/>
  <c r="FV94" i="14"/>
  <c r="K91" i="14"/>
  <c r="DJ89" i="14"/>
  <c r="DD97" i="14"/>
  <c r="DZ90" i="14"/>
  <c r="DX89" i="14"/>
  <c r="BA94" i="14"/>
  <c r="EZ89" i="14"/>
  <c r="AF85" i="14"/>
  <c r="AK83" i="14"/>
  <c r="AH80" i="14"/>
  <c r="O79" i="14"/>
  <c r="DB78" i="14"/>
  <c r="O73" i="14"/>
  <c r="P73" i="14" s="1"/>
  <c r="AH68" i="14"/>
  <c r="AH63" i="14"/>
  <c r="EU66" i="14"/>
  <c r="FD66" i="14" s="1"/>
  <c r="DF65" i="14"/>
  <c r="BK62" i="14"/>
  <c r="EG59" i="14"/>
  <c r="BJ57" i="14"/>
  <c r="BN45" i="14"/>
  <c r="BB47" i="14"/>
  <c r="EF77" i="14"/>
  <c r="EB77" i="14"/>
  <c r="EG77" i="14"/>
  <c r="DY77" i="14"/>
  <c r="DX77" i="14"/>
  <c r="BN73" i="14"/>
  <c r="BJ73" i="14"/>
  <c r="BL73" i="14"/>
  <c r="BS73" i="14"/>
  <c r="BK73" i="14"/>
  <c r="BR73" i="14"/>
  <c r="BP73" i="14"/>
  <c r="S89" i="14"/>
  <c r="O89" i="14"/>
  <c r="M89" i="14"/>
  <c r="DB93" i="14"/>
  <c r="DD93" i="14"/>
  <c r="DK93" i="14"/>
  <c r="DC93" i="14"/>
  <c r="FV72" i="14"/>
  <c r="FU72" i="14"/>
  <c r="FX72" i="14"/>
  <c r="FT72" i="14"/>
  <c r="FW72" i="14"/>
  <c r="AC92" i="14"/>
  <c r="AB96" i="14"/>
  <c r="AK92" i="14"/>
  <c r="CJ90" i="14"/>
  <c r="EG83" i="14"/>
  <c r="S91" i="14"/>
  <c r="DC89" i="14"/>
  <c r="AH87" i="14"/>
  <c r="DH97" i="14"/>
  <c r="EB89" i="14"/>
  <c r="AD97" i="14"/>
  <c r="AT94" i="14"/>
  <c r="AS92" i="14"/>
  <c r="AD83" i="14"/>
  <c r="S79" i="14"/>
  <c r="DF78" i="14"/>
  <c r="L78" i="14"/>
  <c r="AB68" i="14"/>
  <c r="T63" i="14"/>
  <c r="DK62" i="14"/>
  <c r="EZ83" i="14"/>
  <c r="DH79" i="14"/>
  <c r="ET71" i="14"/>
  <c r="DJ68" i="14"/>
  <c r="DC65" i="14"/>
  <c r="FX94" i="14"/>
  <c r="FT94" i="14"/>
  <c r="DZ77" i="14"/>
  <c r="EF85" i="14"/>
  <c r="EB85" i="14"/>
  <c r="ED85" i="14"/>
  <c r="DZ85" i="14"/>
  <c r="EG85" i="14"/>
  <c r="DY85" i="14"/>
  <c r="DY80" i="14"/>
  <c r="EF80" i="14"/>
  <c r="EG80" i="14"/>
  <c r="EB80" i="14"/>
  <c r="DX80" i="14"/>
  <c r="ED88" i="14"/>
  <c r="EG88" i="14"/>
  <c r="DY88" i="14"/>
  <c r="EF88" i="14"/>
  <c r="EZ69" i="14"/>
  <c r="EV69" i="14"/>
  <c r="FB69" i="14"/>
  <c r="EX69" i="14"/>
  <c r="ET69" i="14"/>
  <c r="FX86" i="14"/>
  <c r="FT86" i="14"/>
  <c r="FU86" i="14"/>
  <c r="FV86" i="14"/>
  <c r="FW86" i="14"/>
  <c r="AC96" i="14"/>
  <c r="CG90" i="14"/>
  <c r="CO83" i="14"/>
  <c r="CF98" i="14"/>
  <c r="L91" i="14"/>
  <c r="DD89" i="14"/>
  <c r="AC87" i="14"/>
  <c r="EB88" i="14"/>
  <c r="AH97" i="14"/>
  <c r="BB92" i="14"/>
  <c r="T78" i="14"/>
  <c r="L68" i="14"/>
  <c r="CJ62" i="14"/>
  <c r="ET83" i="14"/>
  <c r="CO82" i="14"/>
  <c r="EU69" i="14"/>
  <c r="DC68" i="14"/>
  <c r="CN64" i="14"/>
  <c r="BP72" i="14"/>
  <c r="BN68" i="14"/>
  <c r="BB69" i="14"/>
  <c r="AT69" i="14"/>
  <c r="AS69" i="14"/>
  <c r="AY69" i="14"/>
  <c r="AU69" i="14"/>
  <c r="AW69" i="14"/>
  <c r="FU94" i="14"/>
  <c r="AK71" i="14"/>
  <c r="T68" i="14"/>
  <c r="DH74" i="14"/>
  <c r="FC69" i="14"/>
  <c r="CG64" i="14"/>
  <c r="DK90" i="14"/>
  <c r="DB90" i="14"/>
  <c r="FC80" i="14"/>
  <c r="EU80" i="14"/>
  <c r="EZ80" i="14"/>
  <c r="EV80" i="14"/>
  <c r="FB80" i="14"/>
  <c r="EX80" i="14"/>
  <c r="ET80" i="14"/>
  <c r="DJ79" i="14"/>
  <c r="DF79" i="14"/>
  <c r="DD79" i="14"/>
  <c r="DK79" i="14"/>
  <c r="DC79" i="14"/>
  <c r="EV71" i="14"/>
  <c r="EX71" i="14"/>
  <c r="EZ71" i="14"/>
  <c r="FC71" i="14"/>
  <c r="EU71" i="14"/>
  <c r="DX65" i="14"/>
  <c r="DY65" i="14"/>
  <c r="ED65" i="14"/>
  <c r="DZ65" i="14"/>
  <c r="EG65" i="14"/>
  <c r="EF65" i="14"/>
  <c r="EH65" i="14" s="1"/>
  <c r="EB65" i="14"/>
  <c r="T94" i="14"/>
  <c r="L94" i="14"/>
  <c r="K94" i="14"/>
  <c r="S56" i="14"/>
  <c r="T56" i="14"/>
  <c r="L56" i="14"/>
  <c r="O56" i="14"/>
  <c r="K56" i="14"/>
  <c r="Q84" i="14"/>
  <c r="M84" i="14"/>
  <c r="T84" i="14"/>
  <c r="L84" i="14"/>
  <c r="S84" i="14"/>
  <c r="O84" i="14"/>
  <c r="FX63" i="14"/>
  <c r="FT63" i="14"/>
  <c r="FW63" i="14"/>
  <c r="FV63" i="14"/>
  <c r="FU63" i="14"/>
  <c r="FT51" i="14"/>
  <c r="FV51" i="14"/>
  <c r="FX51" i="14"/>
  <c r="FW51" i="14"/>
  <c r="FU51" i="14"/>
  <c r="AD23" i="14"/>
  <c r="AC23" i="14"/>
  <c r="AJ23" i="14"/>
  <c r="AK23" i="14"/>
  <c r="AF23" i="14"/>
  <c r="AB23" i="14"/>
  <c r="AH23" i="14"/>
  <c r="Q94" i="14"/>
  <c r="AJ92" i="14"/>
  <c r="EG90" i="14"/>
  <c r="AU98" i="14"/>
  <c r="AK96" i="14"/>
  <c r="CO90" i="14"/>
  <c r="S97" i="14"/>
  <c r="T91" i="14"/>
  <c r="DH89" i="14"/>
  <c r="DZ88" i="14"/>
  <c r="AC97" i="14"/>
  <c r="AD96" i="14"/>
  <c r="CH90" i="14"/>
  <c r="CN98" i="14"/>
  <c r="L97" i="14"/>
  <c r="DD90" i="14"/>
  <c r="K89" i="14"/>
  <c r="K87" i="14"/>
  <c r="L90" i="14"/>
  <c r="DX83" i="14"/>
  <c r="AD71" i="14"/>
  <c r="AG71" i="14" s="1"/>
  <c r="CH74" i="14"/>
  <c r="BS21" i="14"/>
  <c r="BS60" i="14"/>
  <c r="BK60" i="14"/>
  <c r="BL60" i="14"/>
  <c r="AF87" i="14"/>
  <c r="AD79" i="14"/>
  <c r="FC51" i="14"/>
  <c r="ET51" i="14"/>
  <c r="EZ51" i="14"/>
  <c r="EV51" i="14"/>
  <c r="EY51" i="14" s="1"/>
  <c r="EU51" i="14"/>
  <c r="FB51" i="14"/>
  <c r="EX51" i="14"/>
  <c r="AH96" i="14"/>
  <c r="DK78" i="14"/>
  <c r="M97" i="14"/>
  <c r="DH90" i="14"/>
  <c r="L89" i="14"/>
  <c r="DB97" i="14"/>
  <c r="DF93" i="14"/>
  <c r="AS98" i="14"/>
  <c r="Q90" i="14"/>
  <c r="EB83" i="14"/>
  <c r="DZ80" i="14"/>
  <c r="FB75" i="14"/>
  <c r="BK78" i="14"/>
  <c r="BB23" i="14"/>
  <c r="BB54" i="14"/>
  <c r="FC35" i="14"/>
  <c r="EG24" i="14"/>
  <c r="DK21" i="14"/>
  <c r="EG30" i="14"/>
  <c r="CO30" i="14"/>
  <c r="EG38" i="14"/>
  <c r="DK33" i="14"/>
  <c r="CO36" i="14"/>
  <c r="DK29" i="14"/>
  <c r="DK57" i="14"/>
  <c r="CO32" i="14"/>
  <c r="DK25" i="14"/>
  <c r="CO56" i="14"/>
  <c r="FC41" i="14"/>
  <c r="DK39" i="14"/>
  <c r="EG34" i="14"/>
  <c r="FV57" i="14"/>
  <c r="FU57" i="14"/>
  <c r="FT57" i="14"/>
  <c r="S53" i="14"/>
  <c r="O53" i="14"/>
  <c r="K53" i="14"/>
  <c r="Q53" i="14"/>
  <c r="CF52" i="14"/>
  <c r="CL52" i="14"/>
  <c r="CK52" i="14" s="1"/>
  <c r="CO52" i="14"/>
  <c r="T12" i="14"/>
  <c r="M12" i="14"/>
  <c r="P12" i="14" s="1"/>
  <c r="L12" i="14"/>
  <c r="S12" i="14"/>
  <c r="K12" i="14"/>
  <c r="BL8" i="14"/>
  <c r="BS8" i="14"/>
  <c r="BK8" i="14"/>
  <c r="BN8" i="14"/>
  <c r="BJ8" i="14"/>
  <c r="DC45" i="14"/>
  <c r="DJ45" i="14"/>
  <c r="DF45" i="14"/>
  <c r="FT6" i="14"/>
  <c r="FW6" i="14"/>
  <c r="DJ41" i="14"/>
  <c r="DF41" i="14"/>
  <c r="DB41" i="14"/>
  <c r="BN50" i="14"/>
  <c r="BJ50" i="14"/>
  <c r="BT50" i="14" s="1"/>
  <c r="AH50" i="2" s="1"/>
  <c r="I50" i="8" s="1"/>
  <c r="BP50" i="14"/>
  <c r="T47" i="14"/>
  <c r="L47" i="14"/>
  <c r="S47" i="14"/>
  <c r="K47" i="14"/>
  <c r="FX52" i="14"/>
  <c r="FT52" i="14"/>
  <c r="FV52" i="14"/>
  <c r="BS36" i="14"/>
  <c r="BK36" i="14"/>
  <c r="BN36" i="14"/>
  <c r="FW57" i="14"/>
  <c r="L53" i="14"/>
  <c r="FX57" i="14"/>
  <c r="T53" i="14"/>
  <c r="DD41" i="14"/>
  <c r="FX6" i="14"/>
  <c r="M53" i="14"/>
  <c r="FU6" i="14"/>
  <c r="DL53" i="14"/>
  <c r="AV53" i="14"/>
  <c r="FU96" i="14"/>
  <c r="O83" i="14"/>
  <c r="DD76" i="14"/>
  <c r="BK37" i="14"/>
  <c r="DX28" i="14"/>
  <c r="AD56" i="14"/>
  <c r="CN30" i="14"/>
  <c r="AJ19" i="14"/>
  <c r="AW48" i="14"/>
  <c r="AH40" i="14"/>
  <c r="AB40" i="14"/>
  <c r="O14" i="14"/>
  <c r="K14" i="14"/>
  <c r="T14" i="14"/>
  <c r="Q14" i="14"/>
  <c r="L14" i="14"/>
  <c r="M14" i="14"/>
  <c r="AT10" i="14"/>
  <c r="BA10" i="14"/>
  <c r="AW10" i="14"/>
  <c r="AY10" i="14"/>
  <c r="DF43" i="14"/>
  <c r="DH43" i="14"/>
  <c r="DD43" i="14"/>
  <c r="DC43" i="14"/>
  <c r="L23" i="14"/>
  <c r="M23" i="14"/>
  <c r="R23" i="14" s="1"/>
  <c r="DK47" i="14"/>
  <c r="DB47" i="14"/>
  <c r="DH47" i="14"/>
  <c r="DB31" i="14"/>
  <c r="DD31" i="14"/>
  <c r="DI31" i="14" s="1"/>
  <c r="DC31" i="14"/>
  <c r="DJ31" i="14"/>
  <c r="L17" i="14"/>
  <c r="U17" i="14" s="1"/>
  <c r="J17" i="2" s="1"/>
  <c r="K17" i="2" s="1"/>
  <c r="O17" i="14"/>
  <c r="Q17" i="14"/>
  <c r="M17" i="14"/>
  <c r="BL5" i="14"/>
  <c r="BR5" i="14"/>
  <c r="BN5" i="14"/>
  <c r="BJ5" i="14"/>
  <c r="BL46" i="14"/>
  <c r="BR46" i="14"/>
  <c r="BN46" i="14"/>
  <c r="BJ46" i="14"/>
  <c r="EX20" i="14"/>
  <c r="ET20" i="14"/>
  <c r="EZ20" i="14"/>
  <c r="BL42" i="14"/>
  <c r="BR42" i="14"/>
  <c r="BN42" i="14"/>
  <c r="BJ42" i="14"/>
  <c r="S7" i="14"/>
  <c r="K7" i="14"/>
  <c r="Q7" i="14"/>
  <c r="M7" i="14"/>
  <c r="T7" i="14"/>
  <c r="BJ24" i="14"/>
  <c r="BR24" i="14"/>
  <c r="BL20" i="14"/>
  <c r="BS20" i="14"/>
  <c r="BK20" i="14"/>
  <c r="BR20" i="14"/>
  <c r="BN20" i="14"/>
  <c r="BJ20" i="14"/>
  <c r="FV96" i="14"/>
  <c r="DB86" i="14"/>
  <c r="S83" i="14"/>
  <c r="DH76" i="14"/>
  <c r="BS37" i="14"/>
  <c r="EB28" i="14"/>
  <c r="CG30" i="14"/>
  <c r="EU57" i="14"/>
  <c r="EZ57" i="14"/>
  <c r="FA57" i="14" s="1"/>
  <c r="BJ52" i="14"/>
  <c r="BS52" i="14"/>
  <c r="BK52" i="14"/>
  <c r="BR52" i="14"/>
  <c r="EB55" i="14"/>
  <c r="EE55" i="14" s="1"/>
  <c r="DY55" i="14"/>
  <c r="M32" i="14"/>
  <c r="K32" i="14"/>
  <c r="BS27" i="14"/>
  <c r="BP27" i="14"/>
  <c r="T25" i="14"/>
  <c r="Q25" i="14"/>
  <c r="AT48" i="14"/>
  <c r="AY48" i="14"/>
  <c r="AU48" i="14"/>
  <c r="O10" i="14"/>
  <c r="Q10" i="14"/>
  <c r="M10" i="14"/>
  <c r="T10" i="14"/>
  <c r="L10" i="14"/>
  <c r="FW96" i="14"/>
  <c r="FU92" i="14"/>
  <c r="AH86" i="14"/>
  <c r="DH86" i="14"/>
  <c r="CH68" i="14"/>
  <c r="EG28" i="14"/>
  <c r="BL37" i="14"/>
  <c r="EF28" i="14"/>
  <c r="CH30" i="14"/>
  <c r="BB48" i="14"/>
  <c r="AB56" i="14"/>
  <c r="AJ56" i="14"/>
  <c r="DK76" i="14"/>
  <c r="FT96" i="14"/>
  <c r="FV92" i="14"/>
  <c r="AK86" i="14"/>
  <c r="AC86" i="14"/>
  <c r="DD86" i="14"/>
  <c r="L83" i="14"/>
  <c r="CL68" i="14"/>
  <c r="BP37" i="14"/>
  <c r="DY28" i="14"/>
  <c r="CL30" i="14"/>
  <c r="AC19" i="14"/>
  <c r="DF14" i="14"/>
  <c r="DD14" i="14"/>
  <c r="DK14" i="14"/>
  <c r="DC14" i="14"/>
  <c r="DL14" i="14" s="1"/>
  <c r="CF5" i="14"/>
  <c r="CO5" i="14"/>
  <c r="CG5" i="14"/>
  <c r="CN5" i="14"/>
  <c r="FW92" i="14"/>
  <c r="AF86" i="14"/>
  <c r="DJ86" i="14"/>
  <c r="T83" i="14"/>
  <c r="DB76" i="14"/>
  <c r="CF68" i="14"/>
  <c r="DZ28" i="14"/>
  <c r="BL24" i="14"/>
  <c r="AD19" i="14"/>
  <c r="K10" i="14"/>
  <c r="FT92" i="14"/>
  <c r="CO68" i="14"/>
  <c r="DF86" i="14"/>
  <c r="M83" i="14"/>
  <c r="DF76" i="14"/>
  <c r="CJ68" i="14"/>
  <c r="BJ37" i="14"/>
  <c r="AF56" i="14"/>
  <c r="BP24" i="14"/>
  <c r="BQ24" i="14" s="1"/>
  <c r="AH19" i="14"/>
  <c r="S10" i="14"/>
  <c r="AJ86" i="14"/>
  <c r="AC56" i="14"/>
  <c r="BN24" i="14"/>
  <c r="AB19" i="14"/>
  <c r="BP20" i="14"/>
  <c r="AZ52" i="14"/>
  <c r="AZ17" i="14"/>
  <c r="EE79" i="14"/>
  <c r="BQ84" i="14"/>
  <c r="AX75" i="14"/>
  <c r="BO53" i="14"/>
  <c r="R67" i="14"/>
  <c r="AX70" i="14"/>
  <c r="AX21" i="14"/>
  <c r="CM44" i="14"/>
  <c r="AG75" i="14"/>
  <c r="AG74" i="14"/>
  <c r="EE54" i="14"/>
  <c r="DI51" i="14"/>
  <c r="P82" i="14"/>
  <c r="AE66" i="14"/>
  <c r="EC62" i="14"/>
  <c r="EY60" i="14"/>
  <c r="CK85" i="14"/>
  <c r="CK69" i="14"/>
  <c r="AX55" i="14"/>
  <c r="DG53" i="14"/>
  <c r="AG98" i="14"/>
  <c r="AI26" i="14"/>
  <c r="BQ40" i="14"/>
  <c r="N40" i="14"/>
  <c r="DG20" i="14"/>
  <c r="BO93" i="14"/>
  <c r="CK59" i="14"/>
  <c r="DI55" i="14"/>
  <c r="EE50" i="14"/>
  <c r="AV49" i="14"/>
  <c r="AZ44" i="14"/>
  <c r="R60" i="14"/>
  <c r="BM11" i="14"/>
  <c r="AI73" i="14"/>
  <c r="P72" i="14"/>
  <c r="FA21" i="14"/>
  <c r="AV59" i="14"/>
  <c r="EC58" i="14"/>
  <c r="CM79" i="14"/>
  <c r="EY78" i="14"/>
  <c r="BM75" i="14"/>
  <c r="BM67" i="14"/>
  <c r="CK60" i="14"/>
  <c r="AZ34" i="14"/>
  <c r="EE96" i="14"/>
  <c r="FA99" i="14"/>
  <c r="AE99" i="14"/>
  <c r="AZ36" i="14"/>
  <c r="R18" i="14"/>
  <c r="BO16" i="14"/>
  <c r="CK92" i="14"/>
  <c r="EE68" i="14"/>
  <c r="CK84" i="14"/>
  <c r="EY81" i="14"/>
  <c r="CK78" i="14"/>
  <c r="EA72" i="14"/>
  <c r="CK70" i="14"/>
  <c r="DG69" i="14"/>
  <c r="CK58" i="14"/>
  <c r="EW86" i="14"/>
  <c r="DI96" i="14"/>
  <c r="FD95" i="14"/>
  <c r="CM95" i="14"/>
  <c r="DG92" i="14"/>
  <c r="R77" i="14"/>
  <c r="DL83" i="14"/>
  <c r="EE82" i="14"/>
  <c r="CP80" i="14"/>
  <c r="EE62" i="14"/>
  <c r="AZ74" i="14"/>
  <c r="AG31" i="14"/>
  <c r="AG25" i="14"/>
  <c r="EC98" i="14"/>
  <c r="AX97" i="14"/>
  <c r="DG95" i="14"/>
  <c r="CM98" i="14"/>
  <c r="N58" i="14"/>
  <c r="CK57" i="14"/>
  <c r="AL32" i="14"/>
  <c r="V32" i="2" s="1"/>
  <c r="G32" i="8" s="1"/>
  <c r="P99" i="14"/>
  <c r="BO96" i="14"/>
  <c r="AX90" i="14"/>
  <c r="EE92" i="14"/>
  <c r="CK99" i="14"/>
  <c r="AG93" i="14"/>
  <c r="DE84" i="14"/>
  <c r="AG78" i="14"/>
  <c r="AG76" i="14"/>
  <c r="DI82" i="14"/>
  <c r="FY81" i="14"/>
  <c r="FZ81" i="14" s="1"/>
  <c r="BL81" i="2" s="1"/>
  <c r="BM81" i="2" s="1"/>
  <c r="L81" i="8" s="1"/>
  <c r="FA52" i="14"/>
  <c r="R52" i="14"/>
  <c r="FY60" i="14"/>
  <c r="FZ60" i="14" s="1"/>
  <c r="BL60" i="2" s="1"/>
  <c r="BM60" i="2" s="1"/>
  <c r="L60" i="8" s="1"/>
  <c r="AI58" i="14"/>
  <c r="P21" i="14"/>
  <c r="FD53" i="14"/>
  <c r="CM53" i="14"/>
  <c r="AL53" i="14"/>
  <c r="V53" i="2" s="1"/>
  <c r="G53" i="8" s="1"/>
  <c r="DG50" i="14"/>
  <c r="CK49" i="14"/>
  <c r="AI41" i="14"/>
  <c r="AG39" i="14"/>
  <c r="U18" i="14"/>
  <c r="J18" i="2" s="1"/>
  <c r="K18" i="2" s="1"/>
  <c r="CM54" i="14"/>
  <c r="CP11" i="14"/>
  <c r="AL18" i="14"/>
  <c r="V18" i="2" s="1"/>
  <c r="G18" i="8" s="1"/>
  <c r="BQ10" i="14"/>
  <c r="BO86" i="14"/>
  <c r="BM65" i="14"/>
  <c r="AX65" i="14"/>
  <c r="BQ59" i="14"/>
  <c r="DI56" i="14"/>
  <c r="EY53" i="14"/>
  <c r="AG53" i="14"/>
  <c r="AX45" i="14"/>
  <c r="R27" i="14"/>
  <c r="DG47" i="14"/>
  <c r="DI45" i="14"/>
  <c r="P44" i="14"/>
  <c r="BO18" i="14"/>
  <c r="EY31" i="14"/>
  <c r="AI52" i="14"/>
  <c r="EY50" i="14"/>
  <c r="BO48" i="14"/>
  <c r="P43" i="14"/>
  <c r="AG34" i="14"/>
  <c r="BC6" i="14"/>
  <c r="AG6" i="2" s="1"/>
  <c r="H6" i="8" s="1"/>
  <c r="CK38" i="14"/>
  <c r="DG35" i="14"/>
  <c r="BO14" i="14"/>
  <c r="AI81" i="14"/>
  <c r="P69" i="14"/>
  <c r="R64" i="14"/>
  <c r="DG83" i="14"/>
  <c r="EY82" i="14"/>
  <c r="CK80" i="14"/>
  <c r="DI64" i="14"/>
  <c r="AZ85" i="14"/>
  <c r="BQ82" i="14"/>
  <c r="BM81" i="14"/>
  <c r="AX81" i="14"/>
  <c r="FA45" i="14"/>
  <c r="AI28" i="14"/>
  <c r="AZ27" i="14"/>
  <c r="AZ22" i="14"/>
  <c r="FA55" i="14"/>
  <c r="FA47" i="14"/>
  <c r="AG54" i="14"/>
  <c r="BO30" i="14"/>
  <c r="R8" i="14"/>
  <c r="DI18" i="14"/>
  <c r="R34" i="14"/>
  <c r="EY14" i="14"/>
  <c r="AE82" i="14"/>
  <c r="N75" i="14"/>
  <c r="AE72" i="14"/>
  <c r="AG94" i="14"/>
  <c r="CK94" i="14"/>
  <c r="AX88" i="14"/>
  <c r="DG99" i="14"/>
  <c r="EC94" i="14"/>
  <c r="AX93" i="14"/>
  <c r="EY84" i="14"/>
  <c r="P80" i="14"/>
  <c r="AL76" i="14"/>
  <c r="V76" i="2" s="1"/>
  <c r="G76" i="8" s="1"/>
  <c r="DG85" i="14"/>
  <c r="DL71" i="14"/>
  <c r="BO97" i="14"/>
  <c r="CI97" i="14"/>
  <c r="AZ96" i="14"/>
  <c r="FY95" i="14"/>
  <c r="FZ95" i="14" s="1"/>
  <c r="BL95" i="2" s="1"/>
  <c r="BM95" i="2" s="1"/>
  <c r="L95" i="8" s="1"/>
  <c r="DL94" i="14"/>
  <c r="EY93" i="14"/>
  <c r="CP93" i="14"/>
  <c r="FD90" i="14"/>
  <c r="FA89" i="14"/>
  <c r="FD76" i="14"/>
  <c r="P74" i="14"/>
  <c r="CK71" i="14"/>
  <c r="FA70" i="14"/>
  <c r="AE70" i="14"/>
  <c r="AG65" i="14"/>
  <c r="BQ58" i="14"/>
  <c r="AZ32" i="14"/>
  <c r="AZ30" i="14"/>
  <c r="EE22" i="14"/>
  <c r="EH97" i="14"/>
  <c r="FD94" i="14"/>
  <c r="EW92" i="14"/>
  <c r="N92" i="14"/>
  <c r="BO90" i="14"/>
  <c r="CI89" i="14"/>
  <c r="AI89" i="14"/>
  <c r="CM88" i="14"/>
  <c r="DG94" i="14"/>
  <c r="CK93" i="14"/>
  <c r="AX92" i="14"/>
  <c r="EY90" i="14"/>
  <c r="P88" i="14"/>
  <c r="EY76" i="14"/>
  <c r="P71" i="14"/>
  <c r="CP63" i="14"/>
  <c r="DG60" i="14"/>
  <c r="EE75" i="14"/>
  <c r="CP75" i="14"/>
  <c r="CK73" i="14"/>
  <c r="EY72" i="14"/>
  <c r="FA68" i="14"/>
  <c r="CK66" i="14"/>
  <c r="EC64" i="14"/>
  <c r="AZ73" i="14"/>
  <c r="BT71" i="14"/>
  <c r="AH71" i="2" s="1"/>
  <c r="I71" i="8" s="1"/>
  <c r="CP58" i="14"/>
  <c r="AL34" i="14"/>
  <c r="V34" i="2" s="1"/>
  <c r="G34" i="8" s="1"/>
  <c r="FY25" i="14"/>
  <c r="FZ25" i="14" s="1"/>
  <c r="BL25" i="2" s="1"/>
  <c r="BM25" i="2" s="1"/>
  <c r="L25" i="8" s="1"/>
  <c r="EC97" i="14"/>
  <c r="EY94" i="14"/>
  <c r="U99" i="14"/>
  <c r="J99" i="2" s="1"/>
  <c r="K99" i="2" s="1"/>
  <c r="FY98" i="14"/>
  <c r="FZ98" i="14" s="1"/>
  <c r="BL98" i="2" s="1"/>
  <c r="BM98" i="2" s="1"/>
  <c r="L98" i="8" s="1"/>
  <c r="CK96" i="14"/>
  <c r="BT96" i="14"/>
  <c r="AH96" i="2" s="1"/>
  <c r="I96" i="8" s="1"/>
  <c r="P93" i="14"/>
  <c r="BM92" i="14"/>
  <c r="BC90" i="14"/>
  <c r="AG90" i="2" s="1"/>
  <c r="H90" i="8" s="1"/>
  <c r="DG88" i="14"/>
  <c r="EH98" i="14"/>
  <c r="DL95" i="14"/>
  <c r="BO95" i="14"/>
  <c r="AV95" i="14"/>
  <c r="EC91" i="14"/>
  <c r="EY97" i="14"/>
  <c r="BO91" i="14"/>
  <c r="BO89" i="14"/>
  <c r="R85" i="14"/>
  <c r="DG70" i="14"/>
  <c r="CK63" i="14"/>
  <c r="DG80" i="14"/>
  <c r="CK75" i="14"/>
  <c r="CK67" i="14"/>
  <c r="BO71" i="14"/>
  <c r="AL54" i="14"/>
  <c r="V54" i="2" s="1"/>
  <c r="G54" i="8" s="1"/>
  <c r="FA48" i="14"/>
  <c r="CI47" i="14"/>
  <c r="CI28" i="14"/>
  <c r="AX67" i="14"/>
  <c r="AZ66" i="14"/>
  <c r="BQ61" i="14"/>
  <c r="DL49" i="14"/>
  <c r="BO49" i="14"/>
  <c r="AX46" i="14"/>
  <c r="EH42" i="14"/>
  <c r="AX38" i="14"/>
  <c r="EC81" i="14"/>
  <c r="CK77" i="14"/>
  <c r="FD74" i="14"/>
  <c r="EE74" i="14"/>
  <c r="FA73" i="14"/>
  <c r="DG73" i="14"/>
  <c r="EY63" i="14"/>
  <c r="AZ71" i="14"/>
  <c r="BO69" i="14"/>
  <c r="EA99" i="14"/>
  <c r="FD98" i="14"/>
  <c r="EW96" i="14"/>
  <c r="EH93" i="14"/>
  <c r="AI91" i="14"/>
  <c r="BO88" i="14"/>
  <c r="EY95" i="14"/>
  <c r="AX91" i="14"/>
  <c r="AX89" i="14"/>
  <c r="P76" i="14"/>
  <c r="AG69" i="14"/>
  <c r="CK76" i="14"/>
  <c r="DG75" i="14"/>
  <c r="EY74" i="14"/>
  <c r="FA67" i="14"/>
  <c r="BT70" i="14"/>
  <c r="AH70" i="2" s="1"/>
  <c r="I70" i="8" s="1"/>
  <c r="FD60" i="14"/>
  <c r="AV62" i="14"/>
  <c r="AG59" i="14"/>
  <c r="EY98" i="14"/>
  <c r="P98" i="14"/>
  <c r="EC93" i="14"/>
  <c r="BO98" i="14"/>
  <c r="CP94" i="14"/>
  <c r="BQ94" i="14"/>
  <c r="DG91" i="14"/>
  <c r="BC88" i="14"/>
  <c r="AG88" i="2" s="1"/>
  <c r="H88" i="8" s="1"/>
  <c r="BO99" i="14"/>
  <c r="AV99" i="14"/>
  <c r="EH94" i="14"/>
  <c r="AG90" i="14"/>
  <c r="AG88" i="14"/>
  <c r="AI64" i="14"/>
  <c r="EW62" i="14"/>
  <c r="P86" i="14"/>
  <c r="DL85" i="14"/>
  <c r="EE84" i="14"/>
  <c r="CP84" i="14"/>
  <c r="FY82" i="14"/>
  <c r="FZ82" i="14" s="1"/>
  <c r="BL82" i="2" s="1"/>
  <c r="BM82" i="2" s="1"/>
  <c r="L82" i="8" s="1"/>
  <c r="FD81" i="14"/>
  <c r="FA79" i="14"/>
  <c r="EE78" i="14"/>
  <c r="CP78" i="14"/>
  <c r="EW77" i="14"/>
  <c r="EC76" i="14"/>
  <c r="CP70" i="14"/>
  <c r="EC69" i="14"/>
  <c r="DL69" i="14"/>
  <c r="CK65" i="14"/>
  <c r="BQ74" i="14"/>
  <c r="FY45" i="14"/>
  <c r="FZ45" i="14" s="1"/>
  <c r="BL45" i="2" s="1"/>
  <c r="BM45" i="2" s="1"/>
  <c r="L45" i="8" s="1"/>
  <c r="FY37" i="14"/>
  <c r="FZ37" i="14" s="1"/>
  <c r="BL37" i="2" s="1"/>
  <c r="BM37" i="2" s="1"/>
  <c r="L37" i="8" s="1"/>
  <c r="AG24" i="14"/>
  <c r="DG58" i="14"/>
  <c r="EW25" i="14"/>
  <c r="AX60" i="14"/>
  <c r="P41" i="14"/>
  <c r="AI36" i="14"/>
  <c r="P30" i="14"/>
  <c r="CI24" i="14"/>
  <c r="BQ23" i="14"/>
  <c r="P22" i="14"/>
  <c r="P18" i="14"/>
  <c r="CK15" i="14"/>
  <c r="U60" i="14"/>
  <c r="J60" i="2" s="1"/>
  <c r="K60" i="2" s="1"/>
  <c r="CI42" i="14"/>
  <c r="BO36" i="14"/>
  <c r="BO34" i="14"/>
  <c r="U34" i="14"/>
  <c r="J34" i="2" s="1"/>
  <c r="K34" i="2" s="1"/>
  <c r="CN86" i="14"/>
  <c r="CL86" i="14"/>
  <c r="CM86" i="14" s="1"/>
  <c r="CG86" i="14"/>
  <c r="BN54" i="14"/>
  <c r="BJ54" i="14"/>
  <c r="BT54" i="14" s="1"/>
  <c r="AH54" i="2" s="1"/>
  <c r="I54" i="8" s="1"/>
  <c r="BL54" i="14"/>
  <c r="BK54" i="14"/>
  <c r="EX59" i="14"/>
  <c r="ET59" i="14"/>
  <c r="EU59" i="14"/>
  <c r="DD23" i="14"/>
  <c r="DC23" i="14"/>
  <c r="DL23" i="14" s="1"/>
  <c r="DF23" i="14"/>
  <c r="DI23" i="14" s="1"/>
  <c r="CF50" i="14"/>
  <c r="CH50" i="14"/>
  <c r="CN50" i="14"/>
  <c r="Q15" i="14"/>
  <c r="M15" i="14"/>
  <c r="L15" i="14"/>
  <c r="O15" i="14"/>
  <c r="DF29" i="14"/>
  <c r="DB29" i="14"/>
  <c r="DC29" i="14"/>
  <c r="BR19" i="14"/>
  <c r="BN19" i="14"/>
  <c r="BO19" i="14" s="1"/>
  <c r="BS19" i="14"/>
  <c r="BK19" i="14"/>
  <c r="BP19" i="14"/>
  <c r="AS10" i="14"/>
  <c r="BB10" i="14"/>
  <c r="FW5" i="14"/>
  <c r="FU5" i="14"/>
  <c r="CG36" i="14"/>
  <c r="CN36" i="14"/>
  <c r="CF36" i="14"/>
  <c r="CL36" i="14"/>
  <c r="DH37" i="14"/>
  <c r="DI37" i="14" s="1"/>
  <c r="DK37" i="14"/>
  <c r="DF37" i="14"/>
  <c r="DD27" i="14"/>
  <c r="DF27" i="14"/>
  <c r="DD6" i="14"/>
  <c r="DG6" i="14" s="1"/>
  <c r="DC6" i="14"/>
  <c r="DL6" i="14" s="1"/>
  <c r="DB12" i="14"/>
  <c r="DD12" i="14"/>
  <c r="DJ12" i="14"/>
  <c r="FD33" i="14"/>
  <c r="AG32" i="14"/>
  <c r="DI59" i="14"/>
  <c r="FD29" i="14"/>
  <c r="FD27" i="14"/>
  <c r="EA56" i="14"/>
  <c r="AL50" i="14"/>
  <c r="V50" i="2" s="1"/>
  <c r="G50" i="8" s="1"/>
  <c r="CM48" i="14"/>
  <c r="R37" i="14"/>
  <c r="U33" i="14"/>
  <c r="J33" i="2" s="1"/>
  <c r="K33" i="2" s="1"/>
  <c r="BT25" i="14"/>
  <c r="AH25" i="2" s="1"/>
  <c r="I25" i="8" s="1"/>
  <c r="AX20" i="14"/>
  <c r="BO15" i="14"/>
  <c r="FA16" i="14"/>
  <c r="R51" i="14"/>
  <c r="CP40" i="14"/>
  <c r="CP73" i="14"/>
  <c r="CK72" i="14"/>
  <c r="DG71" i="14"/>
  <c r="BQ85" i="14"/>
  <c r="AX83" i="14"/>
  <c r="AZ82" i="14"/>
  <c r="BQ80" i="14"/>
  <c r="BM79" i="14"/>
  <c r="AX79" i="14"/>
  <c r="AZ78" i="14"/>
  <c r="BQ76" i="14"/>
  <c r="BO70" i="14"/>
  <c r="BM63" i="14"/>
  <c r="AX63" i="14"/>
  <c r="CM60" i="14"/>
  <c r="U59" i="14"/>
  <c r="J59" i="2" s="1"/>
  <c r="K59" i="2" s="1"/>
  <c r="AX51" i="14"/>
  <c r="DG49" i="14"/>
  <c r="EE44" i="14"/>
  <c r="FD43" i="14"/>
  <c r="EC42" i="14"/>
  <c r="EE40" i="14"/>
  <c r="FD39" i="14"/>
  <c r="BO39" i="14"/>
  <c r="EE36" i="14"/>
  <c r="EY33" i="14"/>
  <c r="AX28" i="14"/>
  <c r="AZ56" i="14"/>
  <c r="CI55" i="14"/>
  <c r="AI55" i="14"/>
  <c r="FY53" i="14"/>
  <c r="FZ53" i="14" s="1"/>
  <c r="BL53" i="2" s="1"/>
  <c r="BM53" i="2" s="1"/>
  <c r="L53" i="8" s="1"/>
  <c r="CP51" i="14"/>
  <c r="BC50" i="14"/>
  <c r="AG50" i="2" s="1"/>
  <c r="H50" i="8" s="1"/>
  <c r="FA49" i="14"/>
  <c r="P48" i="14"/>
  <c r="BT47" i="14"/>
  <c r="AH47" i="2" s="1"/>
  <c r="I47" i="8" s="1"/>
  <c r="EY46" i="14"/>
  <c r="AI45" i="14"/>
  <c r="AV43" i="14"/>
  <c r="AI37" i="14"/>
  <c r="EY29" i="14"/>
  <c r="EY27" i="14"/>
  <c r="AZ58" i="14"/>
  <c r="AG50" i="14"/>
  <c r="AG44" i="14"/>
  <c r="P33" i="14"/>
  <c r="BQ29" i="14"/>
  <c r="R28" i="14"/>
  <c r="BO25" i="14"/>
  <c r="FA56" i="14"/>
  <c r="DG45" i="14"/>
  <c r="BM38" i="14"/>
  <c r="DG25" i="14"/>
  <c r="AG10" i="14"/>
  <c r="EE67" i="14"/>
  <c r="CP67" i="14"/>
  <c r="EA66" i="14"/>
  <c r="DG66" i="14"/>
  <c r="CP66" i="14"/>
  <c r="EW65" i="14"/>
  <c r="EH64" i="14"/>
  <c r="DE63" i="14"/>
  <c r="AV87" i="14"/>
  <c r="AX84" i="14"/>
  <c r="BQ66" i="14"/>
  <c r="P62" i="14"/>
  <c r="P59" i="14"/>
  <c r="BQ45" i="14"/>
  <c r="EY43" i="14"/>
  <c r="BQ41" i="14"/>
  <c r="FY40" i="14"/>
  <c r="FZ40" i="14" s="1"/>
  <c r="BL40" i="2" s="1"/>
  <c r="BM40" i="2" s="1"/>
  <c r="L40" i="8" s="1"/>
  <c r="EY39" i="14"/>
  <c r="AE29" i="14"/>
  <c r="EC26" i="14"/>
  <c r="AL21" i="14"/>
  <c r="V21" i="2" s="1"/>
  <c r="G21" i="8" s="1"/>
  <c r="DG52" i="14"/>
  <c r="CK51" i="14"/>
  <c r="AX50" i="14"/>
  <c r="BO47" i="14"/>
  <c r="AX41" i="14"/>
  <c r="AG36" i="14"/>
  <c r="CM22" i="14"/>
  <c r="AX12" i="14"/>
  <c r="CM17" i="14"/>
  <c r="FA37" i="14"/>
  <c r="AL31" i="14"/>
  <c r="V31" i="2" s="1"/>
  <c r="G31" i="8" s="1"/>
  <c r="AG21" i="14"/>
  <c r="P61" i="14"/>
  <c r="AG58" i="14"/>
  <c r="FY30" i="14"/>
  <c r="FZ30" i="14" s="1"/>
  <c r="BL30" i="2" s="1"/>
  <c r="BM30" i="2" s="1"/>
  <c r="L30" i="8" s="1"/>
  <c r="R24" i="14"/>
  <c r="BM22" i="14"/>
  <c r="BC11" i="14"/>
  <c r="AG11" i="2" s="1"/>
  <c r="H11" i="8" s="1"/>
  <c r="DG8" i="14"/>
  <c r="U8" i="14"/>
  <c r="J8" i="2" s="1"/>
  <c r="K8" i="2" s="1"/>
  <c r="AX7" i="14"/>
  <c r="EW58" i="14"/>
  <c r="EE15" i="14"/>
  <c r="P8" i="14"/>
  <c r="P11" i="14"/>
  <c r="U55" i="14"/>
  <c r="J55" i="2" s="1"/>
  <c r="K55" i="2" s="1"/>
  <c r="CK46" i="14"/>
  <c r="DL20" i="14"/>
  <c r="FD14" i="14"/>
  <c r="AY15" i="14"/>
  <c r="AU15" i="14"/>
  <c r="AW19" i="14"/>
  <c r="BA19" i="14"/>
  <c r="AS19" i="14"/>
  <c r="AK16" i="14"/>
  <c r="AC16" i="14"/>
  <c r="BR60" i="14"/>
  <c r="BN60" i="14"/>
  <c r="BQ60" i="14" s="1"/>
  <c r="BJ60" i="14"/>
  <c r="AY9" i="14"/>
  <c r="AU9" i="14"/>
  <c r="Q20" i="14"/>
  <c r="M20" i="14"/>
  <c r="BA20" i="14"/>
  <c r="AS20" i="14"/>
  <c r="P55" i="14"/>
  <c r="BO44" i="14"/>
  <c r="BT42" i="14"/>
  <c r="AH42" i="2" s="1"/>
  <c r="I42" i="8" s="1"/>
  <c r="P38" i="14"/>
  <c r="DG16" i="14"/>
  <c r="CK11" i="14"/>
  <c r="BS15" i="14"/>
  <c r="BK15" i="14"/>
  <c r="BO6" i="14"/>
  <c r="Q16" i="14"/>
  <c r="M16" i="14"/>
  <c r="EC7" i="14"/>
  <c r="DI43" i="14"/>
  <c r="P36" i="14"/>
  <c r="AI18" i="14"/>
  <c r="BO12" i="14"/>
  <c r="AD60" i="14"/>
  <c r="AF60" i="14"/>
  <c r="AB60" i="14"/>
  <c r="AJ60" i="14"/>
  <c r="BO56" i="14"/>
  <c r="R47" i="14"/>
  <c r="BT34" i="14"/>
  <c r="AH34" i="2" s="1"/>
  <c r="I34" i="8" s="1"/>
  <c r="EC13" i="14"/>
  <c r="AG13" i="14"/>
  <c r="EF86" i="14"/>
  <c r="ED86" i="14"/>
  <c r="DY86" i="14"/>
  <c r="DE80" i="14"/>
  <c r="BC84" i="14"/>
  <c r="AG84" i="2" s="1"/>
  <c r="H84" i="8" s="1"/>
  <c r="AV83" i="14"/>
  <c r="AV81" i="14"/>
  <c r="AV79" i="14"/>
  <c r="AV65" i="14"/>
  <c r="AV63" i="14"/>
  <c r="AE61" i="14"/>
  <c r="AG61" i="14"/>
  <c r="BM39" i="14"/>
  <c r="AE24" i="14"/>
  <c r="ED17" i="14"/>
  <c r="DZ17" i="14"/>
  <c r="EG17" i="14"/>
  <c r="DY17" i="14"/>
  <c r="EF17" i="14"/>
  <c r="EB17" i="14"/>
  <c r="DX17" i="14"/>
  <c r="FB11" i="14"/>
  <c r="EX11" i="14"/>
  <c r="ET11" i="14"/>
  <c r="EZ11" i="14"/>
  <c r="EV11" i="14"/>
  <c r="EU11" i="14"/>
  <c r="FC11" i="14"/>
  <c r="EF14" i="14"/>
  <c r="EB14" i="14"/>
  <c r="DX14" i="14"/>
  <c r="ED14" i="14"/>
  <c r="DZ14" i="14"/>
  <c r="EG14" i="14"/>
  <c r="DY14" i="14"/>
  <c r="U98" i="14"/>
  <c r="J98" i="2" s="1"/>
  <c r="K98" i="2" s="1"/>
  <c r="EG87" i="14"/>
  <c r="DY87" i="14"/>
  <c r="ED87" i="14"/>
  <c r="DZ87" i="14"/>
  <c r="EB87" i="14"/>
  <c r="DX87" i="14"/>
  <c r="EF87" i="14"/>
  <c r="EW93" i="14"/>
  <c r="BC91" i="14"/>
  <c r="AG91" i="2" s="1"/>
  <c r="H91" i="8" s="1"/>
  <c r="BC89" i="14"/>
  <c r="AG89" i="2" s="1"/>
  <c r="H89" i="8" s="1"/>
  <c r="N82" i="14"/>
  <c r="N80" i="14"/>
  <c r="AE75" i="14"/>
  <c r="N72" i="14"/>
  <c r="U69" i="14"/>
  <c r="J69" i="2" s="1"/>
  <c r="K69" i="2" s="1"/>
  <c r="DE66" i="14"/>
  <c r="EW64" i="14"/>
  <c r="BQ62" i="14"/>
  <c r="AV67" i="14"/>
  <c r="AK62" i="14"/>
  <c r="AC62" i="14"/>
  <c r="AF62" i="14"/>
  <c r="AD62" i="14"/>
  <c r="AJ62" i="14"/>
  <c r="AB62" i="14"/>
  <c r="AH62" i="14"/>
  <c r="EG61" i="14"/>
  <c r="DY61" i="14"/>
  <c r="ED61" i="14"/>
  <c r="EB61" i="14"/>
  <c r="DZ61" i="14"/>
  <c r="EF61" i="14"/>
  <c r="DX61" i="14"/>
  <c r="AV28" i="14"/>
  <c r="EH26" i="14"/>
  <c r="U30" i="14"/>
  <c r="J30" i="2" s="1"/>
  <c r="K30" i="2" s="1"/>
  <c r="CK28" i="14"/>
  <c r="CL9" i="14"/>
  <c r="CH9" i="14"/>
  <c r="CO9" i="14"/>
  <c r="CG9" i="14"/>
  <c r="CN9" i="14"/>
  <c r="CJ9" i="14"/>
  <c r="CF9" i="14"/>
  <c r="Q9" i="14"/>
  <c r="M9" i="14"/>
  <c r="T9" i="14"/>
  <c r="L9" i="14"/>
  <c r="K9" i="14"/>
  <c r="S9" i="14"/>
  <c r="O9" i="14"/>
  <c r="FB5" i="14"/>
  <c r="EX5" i="14"/>
  <c r="ET5" i="14"/>
  <c r="EZ5" i="14"/>
  <c r="EV5" i="14"/>
  <c r="EU5" i="14"/>
  <c r="FC5" i="14"/>
  <c r="CL18" i="14"/>
  <c r="CH18" i="14"/>
  <c r="CN18" i="14"/>
  <c r="CJ18" i="14"/>
  <c r="CF18" i="14"/>
  <c r="CO18" i="14"/>
  <c r="CG18" i="14"/>
  <c r="CL13" i="14"/>
  <c r="CH13" i="14"/>
  <c r="CO13" i="14"/>
  <c r="CG13" i="14"/>
  <c r="CN13" i="14"/>
  <c r="CJ13" i="14"/>
  <c r="CF13" i="14"/>
  <c r="AJ12" i="14"/>
  <c r="AF12" i="14"/>
  <c r="AB12" i="14"/>
  <c r="AH12" i="14"/>
  <c r="AD12" i="14"/>
  <c r="AK12" i="14"/>
  <c r="AC12" i="14"/>
  <c r="EF8" i="14"/>
  <c r="EB8" i="14"/>
  <c r="DX8" i="14"/>
  <c r="ED8" i="14"/>
  <c r="DZ8" i="14"/>
  <c r="EG8" i="14"/>
  <c r="DY8" i="14"/>
  <c r="EA7" i="14"/>
  <c r="U44" i="14"/>
  <c r="J44" i="2" s="1"/>
  <c r="K44" i="2" s="1"/>
  <c r="BM6" i="14"/>
  <c r="CI96" i="14"/>
  <c r="N93" i="14"/>
  <c r="DE91" i="14"/>
  <c r="BM99" i="14"/>
  <c r="BC97" i="14"/>
  <c r="AG97" i="2" s="1"/>
  <c r="H97" i="8" s="1"/>
  <c r="BM95" i="14"/>
  <c r="BC93" i="14"/>
  <c r="AG93" i="2" s="1"/>
  <c r="H93" i="8" s="1"/>
  <c r="EA69" i="14"/>
  <c r="EG45" i="14"/>
  <c r="DY45" i="14"/>
  <c r="EF45" i="14"/>
  <c r="EB45" i="14"/>
  <c r="DX45" i="14"/>
  <c r="ED45" i="14"/>
  <c r="DZ45" i="14"/>
  <c r="EG43" i="14"/>
  <c r="DY43" i="14"/>
  <c r="EF43" i="14"/>
  <c r="EB43" i="14"/>
  <c r="DX43" i="14"/>
  <c r="ED43" i="14"/>
  <c r="DZ43" i="14"/>
  <c r="EG41" i="14"/>
  <c r="DY41" i="14"/>
  <c r="EF41" i="14"/>
  <c r="EB41" i="14"/>
  <c r="DX41" i="14"/>
  <c r="ED41" i="14"/>
  <c r="DZ41" i="14"/>
  <c r="EG39" i="14"/>
  <c r="DY39" i="14"/>
  <c r="EF39" i="14"/>
  <c r="EB39" i="14"/>
  <c r="DX39" i="14"/>
  <c r="ED39" i="14"/>
  <c r="DZ39" i="14"/>
  <c r="EG37" i="14"/>
  <c r="DY37" i="14"/>
  <c r="EF37" i="14"/>
  <c r="EB37" i="14"/>
  <c r="DX37" i="14"/>
  <c r="ED37" i="14"/>
  <c r="DZ37" i="14"/>
  <c r="EG35" i="14"/>
  <c r="DY35" i="14"/>
  <c r="EF35" i="14"/>
  <c r="EB35" i="14"/>
  <c r="DX35" i="14"/>
  <c r="ED35" i="14"/>
  <c r="DZ35" i="14"/>
  <c r="EG33" i="14"/>
  <c r="DY33" i="14"/>
  <c r="EF33" i="14"/>
  <c r="EB33" i="14"/>
  <c r="DX33" i="14"/>
  <c r="ED33" i="14"/>
  <c r="DZ33" i="14"/>
  <c r="EG31" i="14"/>
  <c r="DY31" i="14"/>
  <c r="EF31" i="14"/>
  <c r="EB31" i="14"/>
  <c r="DX31" i="14"/>
  <c r="ED31" i="14"/>
  <c r="DZ31" i="14"/>
  <c r="EG29" i="14"/>
  <c r="DY29" i="14"/>
  <c r="EF29" i="14"/>
  <c r="EB29" i="14"/>
  <c r="DX29" i="14"/>
  <c r="ED29" i="14"/>
  <c r="DZ29" i="14"/>
  <c r="EG27" i="14"/>
  <c r="DY27" i="14"/>
  <c r="EF27" i="14"/>
  <c r="EB27" i="14"/>
  <c r="DX27" i="14"/>
  <c r="ED27" i="14"/>
  <c r="DZ27" i="14"/>
  <c r="EG25" i="14"/>
  <c r="DY25" i="14"/>
  <c r="EF25" i="14"/>
  <c r="EB25" i="14"/>
  <c r="DX25" i="14"/>
  <c r="ED25" i="14"/>
  <c r="DZ25" i="14"/>
  <c r="EG23" i="14"/>
  <c r="DY23" i="14"/>
  <c r="EF23" i="14"/>
  <c r="EB23" i="14"/>
  <c r="DX23" i="14"/>
  <c r="ED23" i="14"/>
  <c r="DZ23" i="14"/>
  <c r="EG21" i="14"/>
  <c r="DY21" i="14"/>
  <c r="EF21" i="14"/>
  <c r="EB21" i="14"/>
  <c r="DX21" i="14"/>
  <c r="ED21" i="14"/>
  <c r="DZ21" i="14"/>
  <c r="FU19" i="14"/>
  <c r="FW19" i="14"/>
  <c r="FX19" i="14"/>
  <c r="FV19" i="14"/>
  <c r="FT19" i="14"/>
  <c r="EY25" i="14"/>
  <c r="N21" i="14"/>
  <c r="EZ19" i="14"/>
  <c r="EV19" i="14"/>
  <c r="FB19" i="14"/>
  <c r="EX19" i="14"/>
  <c r="ET19" i="14"/>
  <c r="FC19" i="14"/>
  <c r="EU19" i="14"/>
  <c r="CI15" i="14"/>
  <c r="EZ12" i="14"/>
  <c r="EV12" i="14"/>
  <c r="FC12" i="14"/>
  <c r="EU12" i="14"/>
  <c r="FB12" i="14"/>
  <c r="EX12" i="14"/>
  <c r="ET12" i="14"/>
  <c r="DH10" i="14"/>
  <c r="DD10" i="14"/>
  <c r="DK10" i="14"/>
  <c r="DC10" i="14"/>
  <c r="DJ10" i="14"/>
  <c r="DF10" i="14"/>
  <c r="DB10" i="14"/>
  <c r="CK42" i="14"/>
  <c r="DJ5" i="14"/>
  <c r="DF5" i="14"/>
  <c r="DB5" i="14"/>
  <c r="DH5" i="14"/>
  <c r="DD5" i="14"/>
  <c r="DK5" i="14"/>
  <c r="DC5" i="14"/>
  <c r="FD84" i="14"/>
  <c r="DG84" i="14"/>
  <c r="EW78" i="14"/>
  <c r="AV75" i="14"/>
  <c r="BM53" i="14"/>
  <c r="BC51" i="14"/>
  <c r="AG51" i="2" s="1"/>
  <c r="H51" i="8" s="1"/>
  <c r="BM49" i="14"/>
  <c r="AV46" i="14"/>
  <c r="AV38" i="14"/>
  <c r="BC45" i="14"/>
  <c r="AG45" i="2" s="1"/>
  <c r="H45" i="8" s="1"/>
  <c r="BC41" i="14"/>
  <c r="AG41" i="2" s="1"/>
  <c r="H41" i="8" s="1"/>
  <c r="BB18" i="14"/>
  <c r="AT18" i="14"/>
  <c r="BA18" i="14"/>
  <c r="AS18" i="14"/>
  <c r="AY18" i="14"/>
  <c r="AW18" i="14"/>
  <c r="AU18" i="14"/>
  <c r="EA58" i="14"/>
  <c r="EC56" i="14"/>
  <c r="CK24" i="14"/>
  <c r="DE8" i="14"/>
  <c r="CL7" i="14"/>
  <c r="CH7" i="14"/>
  <c r="CO7" i="14"/>
  <c r="CG7" i="14"/>
  <c r="CN7" i="14"/>
  <c r="CJ7" i="14"/>
  <c r="CF7" i="14"/>
  <c r="DE47" i="14"/>
  <c r="U36" i="14"/>
  <c r="J36" i="2" s="1"/>
  <c r="K36" i="2" s="1"/>
  <c r="BO61" i="14"/>
  <c r="P60" i="14"/>
  <c r="FD56" i="14"/>
  <c r="CM42" i="14"/>
  <c r="BQ11" i="14"/>
  <c r="AE10" i="14"/>
  <c r="FB7" i="14"/>
  <c r="EX7" i="14"/>
  <c r="ET7" i="14"/>
  <c r="EZ7" i="14"/>
  <c r="EV7" i="14"/>
  <c r="FC7" i="14"/>
  <c r="EU7" i="14"/>
  <c r="BT16" i="14"/>
  <c r="AH16" i="2" s="1"/>
  <c r="I16" i="8" s="1"/>
  <c r="BT14" i="14"/>
  <c r="AH14" i="2" s="1"/>
  <c r="I14" i="8" s="1"/>
  <c r="AE13" i="14"/>
  <c r="EH99" i="14"/>
  <c r="EW98" i="14"/>
  <c r="AE98" i="14"/>
  <c r="N98" i="14"/>
  <c r="EA97" i="14"/>
  <c r="FD96" i="14"/>
  <c r="EH95" i="14"/>
  <c r="EW94" i="14"/>
  <c r="AE94" i="14"/>
  <c r="EA93" i="14"/>
  <c r="FD92" i="14"/>
  <c r="U92" i="14"/>
  <c r="J92" i="2" s="1"/>
  <c r="K92" i="2" s="1"/>
  <c r="CP91" i="14"/>
  <c r="AG91" i="14"/>
  <c r="BQ90" i="14"/>
  <c r="CP89" i="14"/>
  <c r="AG89" i="14"/>
  <c r="BQ88" i="14"/>
  <c r="R99" i="14"/>
  <c r="CP98" i="14"/>
  <c r="BQ98" i="14"/>
  <c r="BM96" i="14"/>
  <c r="CM94" i="14"/>
  <c r="BO94" i="14"/>
  <c r="CI92" i="14"/>
  <c r="BT92" i="14"/>
  <c r="AH92" i="2" s="1"/>
  <c r="I92" i="8" s="1"/>
  <c r="AZ90" i="14"/>
  <c r="DI88" i="14"/>
  <c r="AZ88" i="14"/>
  <c r="DI99" i="14"/>
  <c r="BC99" i="14"/>
  <c r="AG99" i="2" s="1"/>
  <c r="H99" i="8" s="1"/>
  <c r="EE98" i="14"/>
  <c r="BM97" i="14"/>
  <c r="AV97" i="14"/>
  <c r="EH96" i="14"/>
  <c r="DI95" i="14"/>
  <c r="BC95" i="14"/>
  <c r="AG95" i="2" s="1"/>
  <c r="H95" i="8" s="1"/>
  <c r="EE94" i="14"/>
  <c r="BM93" i="14"/>
  <c r="AV93" i="14"/>
  <c r="EH92" i="14"/>
  <c r="EE91" i="14"/>
  <c r="FY87" i="14"/>
  <c r="FZ87" i="14" s="1"/>
  <c r="BL87" i="2" s="1"/>
  <c r="BM87" i="2" s="1"/>
  <c r="L87" i="8" s="1"/>
  <c r="DK87" i="14"/>
  <c r="DC87" i="14"/>
  <c r="DJ87" i="14"/>
  <c r="DF87" i="14"/>
  <c r="DB87" i="14"/>
  <c r="DH87" i="14"/>
  <c r="DD87" i="14"/>
  <c r="FY99" i="14"/>
  <c r="FZ99" i="14" s="1"/>
  <c r="BL99" i="2" s="1"/>
  <c r="BM99" i="2" s="1"/>
  <c r="L99" i="8" s="1"/>
  <c r="FD99" i="14"/>
  <c r="CM99" i="14"/>
  <c r="AL99" i="14"/>
  <c r="V99" i="2" s="1"/>
  <c r="G99" i="8" s="1"/>
  <c r="EW97" i="14"/>
  <c r="CP97" i="14"/>
  <c r="DG96" i="14"/>
  <c r="BC96" i="14"/>
  <c r="AG96" i="2" s="1"/>
  <c r="H96" i="8" s="1"/>
  <c r="FA95" i="14"/>
  <c r="CK95" i="14"/>
  <c r="DE94" i="14"/>
  <c r="CI93" i="14"/>
  <c r="AI93" i="14"/>
  <c r="DI92" i="14"/>
  <c r="AZ92" i="14"/>
  <c r="BM91" i="14"/>
  <c r="AV91" i="14"/>
  <c r="EW90" i="14"/>
  <c r="AE90" i="14"/>
  <c r="BM89" i="14"/>
  <c r="AV89" i="14"/>
  <c r="AE88" i="14"/>
  <c r="N88" i="14"/>
  <c r="CK86" i="14"/>
  <c r="EY86" i="14"/>
  <c r="DL86" i="14"/>
  <c r="P85" i="14"/>
  <c r="FA84" i="14"/>
  <c r="N84" i="14"/>
  <c r="P83" i="14"/>
  <c r="AL82" i="14"/>
  <c r="V82" i="2" s="1"/>
  <c r="G82" i="8" s="1"/>
  <c r="AL81" i="14"/>
  <c r="V81" i="2" s="1"/>
  <c r="G81" i="8" s="1"/>
  <c r="CP79" i="14"/>
  <c r="AI78" i="14"/>
  <c r="AL77" i="14"/>
  <c r="V77" i="2" s="1"/>
  <c r="G77" i="8" s="1"/>
  <c r="P77" i="14"/>
  <c r="FA76" i="14"/>
  <c r="AE76" i="14"/>
  <c r="N76" i="14"/>
  <c r="U75" i="14"/>
  <c r="J75" i="2" s="1"/>
  <c r="K75" i="2" s="1"/>
  <c r="AI74" i="14"/>
  <c r="R74" i="14"/>
  <c r="AL73" i="14"/>
  <c r="V73" i="2" s="1"/>
  <c r="G73" i="8" s="1"/>
  <c r="AL72" i="14"/>
  <c r="V72" i="2" s="1"/>
  <c r="G72" i="8" s="1"/>
  <c r="CI71" i="14"/>
  <c r="AI71" i="14"/>
  <c r="R71" i="14"/>
  <c r="FD70" i="14"/>
  <c r="DE70" i="14"/>
  <c r="AL70" i="14"/>
  <c r="V70" i="2" s="1"/>
  <c r="G70" i="8" s="1"/>
  <c r="AE69" i="14"/>
  <c r="N69" i="14"/>
  <c r="EC68" i="14"/>
  <c r="AL67" i="14"/>
  <c r="V67" i="2" s="1"/>
  <c r="G67" i="8" s="1"/>
  <c r="P67" i="14"/>
  <c r="AL66" i="14"/>
  <c r="V66" i="2" s="1"/>
  <c r="G66" i="8" s="1"/>
  <c r="AE65" i="14"/>
  <c r="AG64" i="14"/>
  <c r="U64" i="14"/>
  <c r="J64" i="2" s="1"/>
  <c r="K64" i="2" s="1"/>
  <c r="CM63" i="14"/>
  <c r="BM61" i="14"/>
  <c r="N86" i="14"/>
  <c r="DE85" i="14"/>
  <c r="CI85" i="14"/>
  <c r="EC84" i="14"/>
  <c r="CI84" i="14"/>
  <c r="DE83" i="14"/>
  <c r="FA82" i="14"/>
  <c r="EC82" i="14"/>
  <c r="DL82" i="14"/>
  <c r="EW81" i="14"/>
  <c r="EA81" i="14"/>
  <c r="DL81" i="14"/>
  <c r="CI80" i="14"/>
  <c r="EY79" i="14"/>
  <c r="EH79" i="14"/>
  <c r="EC78" i="14"/>
  <c r="CI78" i="14"/>
  <c r="FY77" i="14"/>
  <c r="FZ77" i="14" s="1"/>
  <c r="BL77" i="2" s="1"/>
  <c r="BM77" i="2" s="1"/>
  <c r="L77" i="8" s="1"/>
  <c r="FD77" i="14"/>
  <c r="CI77" i="14"/>
  <c r="FY76" i="14"/>
  <c r="FZ76" i="14" s="1"/>
  <c r="BL76" i="2" s="1"/>
  <c r="BM76" i="2" s="1"/>
  <c r="L76" i="8" s="1"/>
  <c r="EA76" i="14"/>
  <c r="CM76" i="14"/>
  <c r="EH75" i="14"/>
  <c r="DI75" i="14"/>
  <c r="CM75" i="14"/>
  <c r="FA74" i="14"/>
  <c r="EC74" i="14"/>
  <c r="EY73" i="14"/>
  <c r="DI73" i="14"/>
  <c r="CM73" i="14"/>
  <c r="EW72" i="14"/>
  <c r="EH72" i="14"/>
  <c r="CI72" i="14"/>
  <c r="FY71" i="14"/>
  <c r="FZ71" i="14" s="1"/>
  <c r="BL71" i="2" s="1"/>
  <c r="BM71" i="2" s="1"/>
  <c r="L71" i="8" s="1"/>
  <c r="DE71" i="14"/>
  <c r="CI70" i="14"/>
  <c r="DE69" i="14"/>
  <c r="CI69" i="14"/>
  <c r="FY68" i="14"/>
  <c r="FZ68" i="14" s="1"/>
  <c r="BL68" i="2" s="1"/>
  <c r="BM68" i="2" s="1"/>
  <c r="L68" i="8" s="1"/>
  <c r="FD68" i="14"/>
  <c r="DE68" i="14"/>
  <c r="EY67" i="14"/>
  <c r="EH67" i="14"/>
  <c r="CM67" i="14"/>
  <c r="EH66" i="14"/>
  <c r="CI66" i="14"/>
  <c r="FY65" i="14"/>
  <c r="FZ65" i="14" s="1"/>
  <c r="BL65" i="2" s="1"/>
  <c r="BM65" i="2" s="1"/>
  <c r="L65" i="8" s="1"/>
  <c r="FD65" i="14"/>
  <c r="CI65" i="14"/>
  <c r="EA64" i="14"/>
  <c r="DG64" i="14"/>
  <c r="DE64" i="14"/>
  <c r="FA63" i="14"/>
  <c r="DL63" i="14"/>
  <c r="EA62" i="14"/>
  <c r="FC61" i="14"/>
  <c r="EU61" i="14"/>
  <c r="EV61" i="14"/>
  <c r="FB61" i="14"/>
  <c r="ET61" i="14"/>
  <c r="EZ61" i="14"/>
  <c r="EX61" i="14"/>
  <c r="DE60" i="14"/>
  <c r="BC87" i="14"/>
  <c r="AG87" i="2" s="1"/>
  <c r="H87" i="8" s="1"/>
  <c r="BQ86" i="14"/>
  <c r="BO85" i="14"/>
  <c r="BC85" i="14"/>
  <c r="AG85" i="2" s="1"/>
  <c r="H85" i="8" s="1"/>
  <c r="BO84" i="14"/>
  <c r="BM84" i="14"/>
  <c r="AV84" i="14"/>
  <c r="BT82" i="14"/>
  <c r="AH82" i="2" s="1"/>
  <c r="I82" i="8" s="1"/>
  <c r="AX82" i="14"/>
  <c r="BT81" i="14"/>
  <c r="AH81" i="2" s="1"/>
  <c r="I81" i="8" s="1"/>
  <c r="BT80" i="14"/>
  <c r="AH80" i="2" s="1"/>
  <c r="I80" i="8" s="1"/>
  <c r="BT79" i="14"/>
  <c r="AH79" i="2" s="1"/>
  <c r="I79" i="8" s="1"/>
  <c r="AX78" i="14"/>
  <c r="BT76" i="14"/>
  <c r="AH76" i="2" s="1"/>
  <c r="I76" i="8" s="1"/>
  <c r="BT74" i="14"/>
  <c r="AH74" i="2" s="1"/>
  <c r="I74" i="8" s="1"/>
  <c r="AX74" i="14"/>
  <c r="BC73" i="14"/>
  <c r="AG73" i="2" s="1"/>
  <c r="H73" i="8" s="1"/>
  <c r="AV72" i="14"/>
  <c r="BM71" i="14"/>
  <c r="AX71" i="14"/>
  <c r="AV71" i="14"/>
  <c r="BQ70" i="14"/>
  <c r="AZ70" i="14"/>
  <c r="BQ69" i="14"/>
  <c r="BT67" i="14"/>
  <c r="AH67" i="2" s="1"/>
  <c r="I67" i="8" s="1"/>
  <c r="BT66" i="14"/>
  <c r="AH66" i="2" s="1"/>
  <c r="I66" i="8" s="1"/>
  <c r="AX66" i="14"/>
  <c r="BT65" i="14"/>
  <c r="AH65" i="2" s="1"/>
  <c r="I65" i="8" s="1"/>
  <c r="BT63" i="14"/>
  <c r="AH63" i="2" s="1"/>
  <c r="I63" i="8" s="1"/>
  <c r="FC44" i="14"/>
  <c r="EU44" i="14"/>
  <c r="FB44" i="14"/>
  <c r="EX44" i="14"/>
  <c r="ET44" i="14"/>
  <c r="EZ44" i="14"/>
  <c r="EV44" i="14"/>
  <c r="FC42" i="14"/>
  <c r="EU42" i="14"/>
  <c r="FB42" i="14"/>
  <c r="EX42" i="14"/>
  <c r="ET42" i="14"/>
  <c r="EZ42" i="14"/>
  <c r="EV42" i="14"/>
  <c r="FC40" i="14"/>
  <c r="EU40" i="14"/>
  <c r="FB40" i="14"/>
  <c r="EX40" i="14"/>
  <c r="ET40" i="14"/>
  <c r="EZ40" i="14"/>
  <c r="EV40" i="14"/>
  <c r="FC38" i="14"/>
  <c r="EU38" i="14"/>
  <c r="FB38" i="14"/>
  <c r="EX38" i="14"/>
  <c r="ET38" i="14"/>
  <c r="EZ38" i="14"/>
  <c r="EV38" i="14"/>
  <c r="FC36" i="14"/>
  <c r="EU36" i="14"/>
  <c r="FB36" i="14"/>
  <c r="EX36" i="14"/>
  <c r="ET36" i="14"/>
  <c r="EZ36" i="14"/>
  <c r="EV36" i="14"/>
  <c r="FC34" i="14"/>
  <c r="EU34" i="14"/>
  <c r="FB34" i="14"/>
  <c r="EX34" i="14"/>
  <c r="ET34" i="14"/>
  <c r="EZ34" i="14"/>
  <c r="EV34" i="14"/>
  <c r="FC32" i="14"/>
  <c r="EU32" i="14"/>
  <c r="FB32" i="14"/>
  <c r="EX32" i="14"/>
  <c r="ET32" i="14"/>
  <c r="EZ32" i="14"/>
  <c r="EV32" i="14"/>
  <c r="FC30" i="14"/>
  <c r="EU30" i="14"/>
  <c r="FB30" i="14"/>
  <c r="EX30" i="14"/>
  <c r="ET30" i="14"/>
  <c r="EZ30" i="14"/>
  <c r="EV30" i="14"/>
  <c r="FC28" i="14"/>
  <c r="EU28" i="14"/>
  <c r="FB28" i="14"/>
  <c r="EX28" i="14"/>
  <c r="ET28" i="14"/>
  <c r="EZ28" i="14"/>
  <c r="EV28" i="14"/>
  <c r="FC26" i="14"/>
  <c r="EU26" i="14"/>
  <c r="FB26" i="14"/>
  <c r="EX26" i="14"/>
  <c r="ET26" i="14"/>
  <c r="EZ26" i="14"/>
  <c r="EV26" i="14"/>
  <c r="FC24" i="14"/>
  <c r="EU24" i="14"/>
  <c r="FB24" i="14"/>
  <c r="EX24" i="14"/>
  <c r="ET24" i="14"/>
  <c r="EZ24" i="14"/>
  <c r="EV24" i="14"/>
  <c r="FC22" i="14"/>
  <c r="EU22" i="14"/>
  <c r="FB22" i="14"/>
  <c r="EX22" i="14"/>
  <c r="ET22" i="14"/>
  <c r="EZ22" i="14"/>
  <c r="EV22" i="14"/>
  <c r="FY74" i="14"/>
  <c r="FZ74" i="14" s="1"/>
  <c r="BL74" i="2" s="1"/>
  <c r="BM74" i="2" s="1"/>
  <c r="L74" i="8" s="1"/>
  <c r="N62" i="14"/>
  <c r="FY59" i="14"/>
  <c r="FZ59" i="14" s="1"/>
  <c r="BL59" i="2" s="1"/>
  <c r="BM59" i="2" s="1"/>
  <c r="L59" i="8" s="1"/>
  <c r="CI59" i="14"/>
  <c r="BO59" i="14"/>
  <c r="BM59" i="14"/>
  <c r="R59" i="14"/>
  <c r="FY58" i="14"/>
  <c r="FZ58" i="14" s="1"/>
  <c r="BL58" i="2" s="1"/>
  <c r="BM58" i="2" s="1"/>
  <c r="L58" i="8" s="1"/>
  <c r="CM58" i="14"/>
  <c r="BO58" i="14"/>
  <c r="U58" i="14"/>
  <c r="J58" i="2" s="1"/>
  <c r="K58" i="2" s="1"/>
  <c r="CM57" i="14"/>
  <c r="DL55" i="14"/>
  <c r="AV55" i="14"/>
  <c r="EH54" i="14"/>
  <c r="DI53" i="14"/>
  <c r="BC53" i="14"/>
  <c r="AG53" i="2" s="1"/>
  <c r="H53" i="8" s="1"/>
  <c r="DL51" i="14"/>
  <c r="AV51" i="14"/>
  <c r="EH50" i="14"/>
  <c r="DI49" i="14"/>
  <c r="BC49" i="14"/>
  <c r="AG49" i="2" s="1"/>
  <c r="H49" i="8" s="1"/>
  <c r="FD45" i="14"/>
  <c r="BO45" i="14"/>
  <c r="BM45" i="14"/>
  <c r="EH44" i="14"/>
  <c r="AX44" i="14"/>
  <c r="AV44" i="14"/>
  <c r="FA43" i="14"/>
  <c r="FY42" i="14"/>
  <c r="FZ42" i="14" s="1"/>
  <c r="BL42" i="2" s="1"/>
  <c r="BM42" i="2" s="1"/>
  <c r="L42" i="8" s="1"/>
  <c r="EE42" i="14"/>
  <c r="BO41" i="14"/>
  <c r="BM41" i="14"/>
  <c r="EH40" i="14"/>
  <c r="FA39" i="14"/>
  <c r="FD37" i="14"/>
  <c r="EH36" i="14"/>
  <c r="AX36" i="14"/>
  <c r="AV36" i="14"/>
  <c r="BC34" i="14"/>
  <c r="AG34" i="2" s="1"/>
  <c r="H34" i="8" s="1"/>
  <c r="FA33" i="14"/>
  <c r="AX32" i="14"/>
  <c r="AV32" i="14"/>
  <c r="AI32" i="14"/>
  <c r="AE31" i="14"/>
  <c r="BC30" i="14"/>
  <c r="AG30" i="2" s="1"/>
  <c r="H30" i="8" s="1"/>
  <c r="AL29" i="14"/>
  <c r="V29" i="2" s="1"/>
  <c r="G29" i="8" s="1"/>
  <c r="AL28" i="14"/>
  <c r="V28" i="2" s="1"/>
  <c r="G28" i="8" s="1"/>
  <c r="AX27" i="14"/>
  <c r="EE26" i="14"/>
  <c r="AL26" i="14"/>
  <c r="V26" i="2" s="1"/>
  <c r="G26" i="8" s="1"/>
  <c r="AI25" i="14"/>
  <c r="EH22" i="14"/>
  <c r="AX22" i="14"/>
  <c r="AV22" i="14"/>
  <c r="AZ21" i="14"/>
  <c r="AE21" i="14"/>
  <c r="AV20" i="14"/>
  <c r="N61" i="14"/>
  <c r="DL59" i="14"/>
  <c r="DI58" i="14"/>
  <c r="DG56" i="14"/>
  <c r="BC56" i="14"/>
  <c r="AG56" i="2" s="1"/>
  <c r="H56" i="8" s="1"/>
  <c r="EY55" i="14"/>
  <c r="EW55" i="14"/>
  <c r="CP55" i="14"/>
  <c r="AG55" i="14"/>
  <c r="FA53" i="14"/>
  <c r="CK53" i="14"/>
  <c r="AE53" i="14"/>
  <c r="DE52" i="14"/>
  <c r="AX52" i="14"/>
  <c r="AV52" i="14"/>
  <c r="CI51" i="14"/>
  <c r="DI50" i="14"/>
  <c r="AZ50" i="14"/>
  <c r="FY49" i="14"/>
  <c r="FZ49" i="14" s="1"/>
  <c r="BL49" i="2" s="1"/>
  <c r="BM49" i="2" s="1"/>
  <c r="L49" i="8" s="1"/>
  <c r="FD49" i="14"/>
  <c r="CM49" i="14"/>
  <c r="R48" i="14"/>
  <c r="EY47" i="14"/>
  <c r="EW47" i="14"/>
  <c r="BQ47" i="14"/>
  <c r="FA46" i="14"/>
  <c r="AV45" i="14"/>
  <c r="AG45" i="14"/>
  <c r="FY43" i="14"/>
  <c r="FZ43" i="14" s="1"/>
  <c r="BL43" i="2" s="1"/>
  <c r="BM43" i="2" s="1"/>
  <c r="L43" i="8" s="1"/>
  <c r="BC43" i="14"/>
  <c r="AG43" i="2" s="1"/>
  <c r="H43" i="8" s="1"/>
  <c r="AV41" i="14"/>
  <c r="AG41" i="14"/>
  <c r="FY39" i="14"/>
  <c r="FZ39" i="14" s="1"/>
  <c r="BL39" i="2" s="1"/>
  <c r="BM39" i="2" s="1"/>
  <c r="L39" i="8" s="1"/>
  <c r="AI39" i="14"/>
  <c r="AG37" i="14"/>
  <c r="FY35" i="14"/>
  <c r="FZ35" i="14" s="1"/>
  <c r="BL35" i="2" s="1"/>
  <c r="BM35" i="2" s="1"/>
  <c r="L35" i="8" s="1"/>
  <c r="FY33" i="14"/>
  <c r="FZ33" i="14" s="1"/>
  <c r="BL33" i="2" s="1"/>
  <c r="BM33" i="2" s="1"/>
  <c r="L33" i="8" s="1"/>
  <c r="EW31" i="14"/>
  <c r="FA29" i="14"/>
  <c r="FA27" i="14"/>
  <c r="FD23" i="14"/>
  <c r="EY21" i="14"/>
  <c r="EW21" i="14"/>
  <c r="FW18" i="14"/>
  <c r="FU18" i="14"/>
  <c r="FX18" i="14"/>
  <c r="FV18" i="14"/>
  <c r="FT18" i="14"/>
  <c r="BC62" i="14"/>
  <c r="AG62" i="2" s="1"/>
  <c r="H62" i="8" s="1"/>
  <c r="AZ60" i="14"/>
  <c r="BC59" i="14"/>
  <c r="AG59" i="2" s="1"/>
  <c r="H59" i="8" s="1"/>
  <c r="AI59" i="14"/>
  <c r="BC58" i="14"/>
  <c r="AG58" i="2" s="1"/>
  <c r="H58" i="8" s="1"/>
  <c r="AE58" i="14"/>
  <c r="BC57" i="14"/>
  <c r="AG57" i="2" s="1"/>
  <c r="H57" i="8" s="1"/>
  <c r="AL56" i="14"/>
  <c r="V56" i="2" s="1"/>
  <c r="G56" i="8" s="1"/>
  <c r="AI54" i="14"/>
  <c r="EY52" i="14"/>
  <c r="AL52" i="14"/>
  <c r="V52" i="2" s="1"/>
  <c r="G52" i="8" s="1"/>
  <c r="P52" i="14"/>
  <c r="FA50" i="14"/>
  <c r="AI50" i="14"/>
  <c r="EY48" i="14"/>
  <c r="CP48" i="14"/>
  <c r="BQ48" i="14"/>
  <c r="AE44" i="14"/>
  <c r="N43" i="14"/>
  <c r="R41" i="14"/>
  <c r="U37" i="14"/>
  <c r="J37" i="2" s="1"/>
  <c r="K37" i="2" s="1"/>
  <c r="AE36" i="14"/>
  <c r="AI34" i="14"/>
  <c r="R33" i="14"/>
  <c r="FY32" i="14"/>
  <c r="FZ32" i="14" s="1"/>
  <c r="BL32" i="2" s="1"/>
  <c r="BM32" i="2" s="1"/>
  <c r="L32" i="8" s="1"/>
  <c r="BQ30" i="14"/>
  <c r="N30" i="14"/>
  <c r="BO29" i="14"/>
  <c r="BM29" i="14"/>
  <c r="P28" i="14"/>
  <c r="FY27" i="14"/>
  <c r="FZ27" i="14" s="1"/>
  <c r="BL27" i="2" s="1"/>
  <c r="BM27" i="2" s="1"/>
  <c r="L27" i="8" s="1"/>
  <c r="P27" i="14"/>
  <c r="N27" i="14"/>
  <c r="BQ25" i="14"/>
  <c r="P24" i="14"/>
  <c r="FY23" i="14"/>
  <c r="FZ23" i="14" s="1"/>
  <c r="BL23" i="2" s="1"/>
  <c r="BM23" i="2" s="1"/>
  <c r="L23" i="8" s="1"/>
  <c r="BT23" i="14"/>
  <c r="AH23" i="2" s="1"/>
  <c r="I23" i="8" s="1"/>
  <c r="CK22" i="14"/>
  <c r="CI22" i="14"/>
  <c r="BT22" i="14"/>
  <c r="AH22" i="2" s="1"/>
  <c r="I22" i="8" s="1"/>
  <c r="R22" i="14"/>
  <c r="AY16" i="14"/>
  <c r="AU16" i="14"/>
  <c r="BB16" i="14"/>
  <c r="AT16" i="14"/>
  <c r="AS16" i="14"/>
  <c r="BA16" i="14"/>
  <c r="AW16" i="14"/>
  <c r="FB15" i="14"/>
  <c r="EX15" i="14"/>
  <c r="ET15" i="14"/>
  <c r="EZ15" i="14"/>
  <c r="EV15" i="14"/>
  <c r="EU15" i="14"/>
  <c r="FC15" i="14"/>
  <c r="BM15" i="14"/>
  <c r="EF12" i="14"/>
  <c r="EB12" i="14"/>
  <c r="DX12" i="14"/>
  <c r="ED12" i="14"/>
  <c r="DZ12" i="14"/>
  <c r="DY12" i="14"/>
  <c r="EG12" i="14"/>
  <c r="CN10" i="14"/>
  <c r="CJ10" i="14"/>
  <c r="CF10" i="14"/>
  <c r="CL10" i="14"/>
  <c r="CH10" i="14"/>
  <c r="CG10" i="14"/>
  <c r="CO10" i="14"/>
  <c r="AJ8" i="14"/>
  <c r="AF8" i="14"/>
  <c r="AB8" i="14"/>
  <c r="AH8" i="14"/>
  <c r="AD8" i="14"/>
  <c r="AC8" i="14"/>
  <c r="AK8" i="14"/>
  <c r="AZ7" i="14"/>
  <c r="AY14" i="14"/>
  <c r="AU14" i="14"/>
  <c r="BB14" i="14"/>
  <c r="AT14" i="14"/>
  <c r="AW14" i="14"/>
  <c r="AS14" i="14"/>
  <c r="BA14" i="14"/>
  <c r="FU10" i="14"/>
  <c r="FX10" i="14"/>
  <c r="FT10" i="14"/>
  <c r="FW10" i="14"/>
  <c r="FV10" i="14"/>
  <c r="BC9" i="14"/>
  <c r="AG9" i="2" s="1"/>
  <c r="H9" i="8" s="1"/>
  <c r="AV7" i="14"/>
  <c r="DG18" i="14"/>
  <c r="BM17" i="14"/>
  <c r="FY16" i="14"/>
  <c r="FZ16" i="14" s="1"/>
  <c r="BL16" i="2" s="1"/>
  <c r="BM16" i="2" s="1"/>
  <c r="L16" i="8" s="1"/>
  <c r="EY16" i="14"/>
  <c r="EW16" i="14"/>
  <c r="CN14" i="14"/>
  <c r="CJ14" i="14"/>
  <c r="CF14" i="14"/>
  <c r="CL14" i="14"/>
  <c r="CH14" i="14"/>
  <c r="CO14" i="14"/>
  <c r="CG14" i="14"/>
  <c r="AV12" i="14"/>
  <c r="EZ8" i="14"/>
  <c r="EV8" i="14"/>
  <c r="FC8" i="14"/>
  <c r="EU8" i="14"/>
  <c r="FB8" i="14"/>
  <c r="EX8" i="14"/>
  <c r="ET8" i="14"/>
  <c r="CI5" i="14"/>
  <c r="EY56" i="14"/>
  <c r="BQ56" i="14"/>
  <c r="R55" i="14"/>
  <c r="CP54" i="14"/>
  <c r="U51" i="14"/>
  <c r="J51" i="2" s="1"/>
  <c r="K51" i="2" s="1"/>
  <c r="FY50" i="14"/>
  <c r="FZ50" i="14" s="1"/>
  <c r="BL50" i="2" s="1"/>
  <c r="BM50" i="2" s="1"/>
  <c r="L50" i="8" s="1"/>
  <c r="AZ48" i="14"/>
  <c r="CI46" i="14"/>
  <c r="DE45" i="14"/>
  <c r="CP44" i="14"/>
  <c r="BQ44" i="14"/>
  <c r="N44" i="14"/>
  <c r="BO40" i="14"/>
  <c r="U40" i="14"/>
  <c r="J40" i="2" s="1"/>
  <c r="K40" i="2" s="1"/>
  <c r="CI38" i="14"/>
  <c r="BT38" i="14"/>
  <c r="AH38" i="2" s="1"/>
  <c r="I38" i="8" s="1"/>
  <c r="R38" i="14"/>
  <c r="BQ36" i="14"/>
  <c r="N36" i="14"/>
  <c r="DE35" i="14"/>
  <c r="BM34" i="14"/>
  <c r="P34" i="14"/>
  <c r="DE21" i="14"/>
  <c r="DE20" i="14"/>
  <c r="BQ18" i="14"/>
  <c r="BC17" i="14"/>
  <c r="AG17" i="2" s="1"/>
  <c r="H17" i="8" s="1"/>
  <c r="DE16" i="14"/>
  <c r="FY15" i="14"/>
  <c r="FZ15" i="14" s="1"/>
  <c r="BL15" i="2" s="1"/>
  <c r="BM15" i="2" s="1"/>
  <c r="L15" i="8" s="1"/>
  <c r="EH15" i="14"/>
  <c r="FA14" i="14"/>
  <c r="EA13" i="14"/>
  <c r="CM11" i="14"/>
  <c r="BT11" i="14"/>
  <c r="AH11" i="2" s="1"/>
  <c r="I11" i="8" s="1"/>
  <c r="U11" i="14"/>
  <c r="J11" i="2" s="1"/>
  <c r="K11" i="2" s="1"/>
  <c r="R11" i="14"/>
  <c r="BM16" i="14"/>
  <c r="BT10" i="14"/>
  <c r="AH10" i="2" s="1"/>
  <c r="I10" i="8" s="1"/>
  <c r="BM14" i="14"/>
  <c r="BM12" i="14"/>
  <c r="AL15" i="14"/>
  <c r="V15" i="2" s="1"/>
  <c r="G15" i="8" s="1"/>
  <c r="AI13" i="14"/>
  <c r="EE99" i="14"/>
  <c r="AL98" i="14"/>
  <c r="V98" i="2" s="1"/>
  <c r="G98" i="8" s="1"/>
  <c r="FA96" i="14"/>
  <c r="AI96" i="14"/>
  <c r="AL94" i="14"/>
  <c r="V94" i="2" s="1"/>
  <c r="G94" i="8" s="1"/>
  <c r="FA92" i="14"/>
  <c r="R92" i="14"/>
  <c r="AL91" i="14"/>
  <c r="V91" i="2" s="1"/>
  <c r="G91" i="8" s="1"/>
  <c r="BM90" i="14"/>
  <c r="CM89" i="14"/>
  <c r="AL89" i="14"/>
  <c r="V89" i="2" s="1"/>
  <c r="G89" i="8" s="1"/>
  <c r="BM88" i="14"/>
  <c r="CO87" i="14"/>
  <c r="CG87" i="14"/>
  <c r="CL87" i="14"/>
  <c r="CH87" i="14"/>
  <c r="CJ87" i="14"/>
  <c r="CF87" i="14"/>
  <c r="CN87" i="14"/>
  <c r="N99" i="14"/>
  <c r="BM98" i="14"/>
  <c r="CM96" i="14"/>
  <c r="CI94" i="14"/>
  <c r="BT94" i="14"/>
  <c r="AH94" i="2" s="1"/>
  <c r="I94" i="8" s="1"/>
  <c r="R93" i="14"/>
  <c r="CP92" i="14"/>
  <c r="BQ92" i="14"/>
  <c r="DI91" i="14"/>
  <c r="AV90" i="14"/>
  <c r="DE88" i="14"/>
  <c r="AV88" i="14"/>
  <c r="DE99" i="14"/>
  <c r="BQ99" i="14"/>
  <c r="AZ99" i="14"/>
  <c r="EA98" i="14"/>
  <c r="BT97" i="14"/>
  <c r="AH97" i="2" s="1"/>
  <c r="I97" i="8" s="1"/>
  <c r="DE95" i="14"/>
  <c r="BQ95" i="14"/>
  <c r="AZ95" i="14"/>
  <c r="EA94" i="14"/>
  <c r="BT93" i="14"/>
  <c r="AH93" i="2" s="1"/>
  <c r="I93" i="8" s="1"/>
  <c r="EA91" i="14"/>
  <c r="FY90" i="14"/>
  <c r="FZ90" i="14" s="1"/>
  <c r="BL90" i="2" s="1"/>
  <c r="BM90" i="2" s="1"/>
  <c r="L90" i="8" s="1"/>
  <c r="FY89" i="14"/>
  <c r="FZ89" i="14" s="1"/>
  <c r="BL89" i="2" s="1"/>
  <c r="BM89" i="2" s="1"/>
  <c r="L89" i="8" s="1"/>
  <c r="FY88" i="14"/>
  <c r="FZ88" i="14" s="1"/>
  <c r="BL88" i="2" s="1"/>
  <c r="BM88" i="2" s="1"/>
  <c r="L88" i="8" s="1"/>
  <c r="FC87" i="14"/>
  <c r="EU87" i="14"/>
  <c r="FB87" i="14"/>
  <c r="EX87" i="14"/>
  <c r="ET87" i="14"/>
  <c r="EZ87" i="14"/>
  <c r="EV87" i="14"/>
  <c r="CI99" i="14"/>
  <c r="AI99" i="14"/>
  <c r="CM97" i="14"/>
  <c r="DL96" i="14"/>
  <c r="EW95" i="14"/>
  <c r="CP95" i="14"/>
  <c r="FA93" i="14"/>
  <c r="AE93" i="14"/>
  <c r="DE92" i="14"/>
  <c r="AV92" i="14"/>
  <c r="BT91" i="14"/>
  <c r="AH91" i="2" s="1"/>
  <c r="I91" i="8" s="1"/>
  <c r="AL90" i="14"/>
  <c r="V90" i="2" s="1"/>
  <c r="G90" i="8" s="1"/>
  <c r="BT89" i="14"/>
  <c r="AH89" i="2" s="1"/>
  <c r="I89" i="8" s="1"/>
  <c r="AL88" i="14"/>
  <c r="V88" i="2" s="1"/>
  <c r="G88" i="8" s="1"/>
  <c r="U85" i="14"/>
  <c r="J85" i="2" s="1"/>
  <c r="K85" i="2" s="1"/>
  <c r="EW84" i="14"/>
  <c r="DI84" i="14"/>
  <c r="AI82" i="14"/>
  <c r="R82" i="14"/>
  <c r="R80" i="14"/>
  <c r="FA78" i="14"/>
  <c r="AE78" i="14"/>
  <c r="U77" i="14"/>
  <c r="J77" i="2" s="1"/>
  <c r="K77" i="2" s="1"/>
  <c r="EW76" i="14"/>
  <c r="U76" i="14"/>
  <c r="J76" i="2" s="1"/>
  <c r="K76" i="2" s="1"/>
  <c r="AI75" i="14"/>
  <c r="R75" i="14"/>
  <c r="AE74" i="14"/>
  <c r="N74" i="14"/>
  <c r="AI72" i="14"/>
  <c r="R72" i="14"/>
  <c r="CP71" i="14"/>
  <c r="AE71" i="14"/>
  <c r="N71" i="14"/>
  <c r="DL70" i="14"/>
  <c r="AI70" i="14"/>
  <c r="EH68" i="14"/>
  <c r="U67" i="14"/>
  <c r="J67" i="2" s="1"/>
  <c r="K67" i="2" s="1"/>
  <c r="AI66" i="14"/>
  <c r="AL65" i="14"/>
  <c r="V65" i="2" s="1"/>
  <c r="G65" i="8" s="1"/>
  <c r="AL64" i="14"/>
  <c r="V64" i="2" s="1"/>
  <c r="G64" i="8" s="1"/>
  <c r="CI63" i="14"/>
  <c r="R86" i="14"/>
  <c r="CP85" i="14"/>
  <c r="EH84" i="14"/>
  <c r="EW82" i="14"/>
  <c r="EH82" i="14"/>
  <c r="EH81" i="14"/>
  <c r="DI81" i="14"/>
  <c r="FY80" i="14"/>
  <c r="FZ80" i="14" s="1"/>
  <c r="BL80" i="2" s="1"/>
  <c r="BM80" i="2" s="1"/>
  <c r="L80" i="8" s="1"/>
  <c r="DI80" i="14"/>
  <c r="FD79" i="14"/>
  <c r="EH78" i="14"/>
  <c r="FA77" i="14"/>
  <c r="CP77" i="14"/>
  <c r="CI76" i="14"/>
  <c r="DE75" i="14"/>
  <c r="CI75" i="14"/>
  <c r="EW74" i="14"/>
  <c r="EH74" i="14"/>
  <c r="FY73" i="14"/>
  <c r="FZ73" i="14" s="1"/>
  <c r="BL73" i="2" s="1"/>
  <c r="BM73" i="2" s="1"/>
  <c r="L73" i="8" s="1"/>
  <c r="FD73" i="14"/>
  <c r="DE73" i="14"/>
  <c r="CI73" i="14"/>
  <c r="FD72" i="14"/>
  <c r="EE72" i="14"/>
  <c r="EH70" i="14"/>
  <c r="EE69" i="14"/>
  <c r="CP69" i="14"/>
  <c r="FY67" i="14"/>
  <c r="FZ67" i="14" s="1"/>
  <c r="BL67" i="2" s="1"/>
  <c r="BM67" i="2" s="1"/>
  <c r="L67" i="8" s="1"/>
  <c r="FD67" i="14"/>
  <c r="CI67" i="14"/>
  <c r="EE66" i="14"/>
  <c r="DI66" i="14"/>
  <c r="FA65" i="14"/>
  <c r="CP65" i="14"/>
  <c r="DL64" i="14"/>
  <c r="CM64" i="14"/>
  <c r="EW63" i="14"/>
  <c r="DI63" i="14"/>
  <c r="BT61" i="14"/>
  <c r="AH61" i="2" s="1"/>
  <c r="I61" i="8" s="1"/>
  <c r="EW60" i="14"/>
  <c r="AZ87" i="14"/>
  <c r="BT86" i="14"/>
  <c r="AH86" i="2" s="1"/>
  <c r="I86" i="8" s="1"/>
  <c r="BT85" i="14"/>
  <c r="AH85" i="2" s="1"/>
  <c r="I85" i="8" s="1"/>
  <c r="BT84" i="14"/>
  <c r="AH84" i="2" s="1"/>
  <c r="I84" i="8" s="1"/>
  <c r="AZ83" i="14"/>
  <c r="BC82" i="14"/>
  <c r="AG82" i="2" s="1"/>
  <c r="H82" i="8" s="1"/>
  <c r="BQ81" i="14"/>
  <c r="AZ81" i="14"/>
  <c r="BQ79" i="14"/>
  <c r="AZ79" i="14"/>
  <c r="BC78" i="14"/>
  <c r="AG78" i="2" s="1"/>
  <c r="H78" i="8" s="1"/>
  <c r="BQ75" i="14"/>
  <c r="AZ75" i="14"/>
  <c r="BC74" i="14"/>
  <c r="AG74" i="2" s="1"/>
  <c r="H74" i="8" s="1"/>
  <c r="BC71" i="14"/>
  <c r="AG71" i="2" s="1"/>
  <c r="H71" i="8" s="1"/>
  <c r="BM70" i="14"/>
  <c r="AV70" i="14"/>
  <c r="BM69" i="14"/>
  <c r="BQ67" i="14"/>
  <c r="AZ67" i="14"/>
  <c r="BC66" i="14"/>
  <c r="AG66" i="2" s="1"/>
  <c r="H66" i="8" s="1"/>
  <c r="BQ65" i="14"/>
  <c r="AZ65" i="14"/>
  <c r="BQ63" i="14"/>
  <c r="AZ63" i="14"/>
  <c r="DL60" i="14"/>
  <c r="CO45" i="14"/>
  <c r="CG45" i="14"/>
  <c r="CN45" i="14"/>
  <c r="CJ45" i="14"/>
  <c r="CF45" i="14"/>
  <c r="CL45" i="14"/>
  <c r="CH45" i="14"/>
  <c r="CO43" i="14"/>
  <c r="CG43" i="14"/>
  <c r="CN43" i="14"/>
  <c r="CJ43" i="14"/>
  <c r="CF43" i="14"/>
  <c r="CL43" i="14"/>
  <c r="CH43" i="14"/>
  <c r="CO41" i="14"/>
  <c r="CG41" i="14"/>
  <c r="CN41" i="14"/>
  <c r="CJ41" i="14"/>
  <c r="CF41" i="14"/>
  <c r="CL41" i="14"/>
  <c r="CH41" i="14"/>
  <c r="CO39" i="14"/>
  <c r="CG39" i="14"/>
  <c r="CN39" i="14"/>
  <c r="CJ39" i="14"/>
  <c r="CF39" i="14"/>
  <c r="CL39" i="14"/>
  <c r="CH39" i="14"/>
  <c r="CO37" i="14"/>
  <c r="CG37" i="14"/>
  <c r="CN37" i="14"/>
  <c r="CJ37" i="14"/>
  <c r="CF37" i="14"/>
  <c r="CL37" i="14"/>
  <c r="CH37" i="14"/>
  <c r="CO35" i="14"/>
  <c r="CG35" i="14"/>
  <c r="CN35" i="14"/>
  <c r="CJ35" i="14"/>
  <c r="CF35" i="14"/>
  <c r="CL35" i="14"/>
  <c r="CH35" i="14"/>
  <c r="CO33" i="14"/>
  <c r="CG33" i="14"/>
  <c r="CN33" i="14"/>
  <c r="CJ33" i="14"/>
  <c r="CF33" i="14"/>
  <c r="CL33" i="14"/>
  <c r="CH33" i="14"/>
  <c r="CO31" i="14"/>
  <c r="CG31" i="14"/>
  <c r="CN31" i="14"/>
  <c r="CJ31" i="14"/>
  <c r="CF31" i="14"/>
  <c r="CL31" i="14"/>
  <c r="CH31" i="14"/>
  <c r="CO29" i="14"/>
  <c r="CG29" i="14"/>
  <c r="CN29" i="14"/>
  <c r="CJ29" i="14"/>
  <c r="CF29" i="14"/>
  <c r="CL29" i="14"/>
  <c r="CH29" i="14"/>
  <c r="CO27" i="14"/>
  <c r="CG27" i="14"/>
  <c r="CN27" i="14"/>
  <c r="CJ27" i="14"/>
  <c r="CF27" i="14"/>
  <c r="CL27" i="14"/>
  <c r="CH27" i="14"/>
  <c r="CO25" i="14"/>
  <c r="CG25" i="14"/>
  <c r="CN25" i="14"/>
  <c r="CJ25" i="14"/>
  <c r="CF25" i="14"/>
  <c r="CL25" i="14"/>
  <c r="CH25" i="14"/>
  <c r="CO23" i="14"/>
  <c r="CG23" i="14"/>
  <c r="CN23" i="14"/>
  <c r="CJ23" i="14"/>
  <c r="CF23" i="14"/>
  <c r="CL23" i="14"/>
  <c r="CH23" i="14"/>
  <c r="CO21" i="14"/>
  <c r="CG21" i="14"/>
  <c r="CN21" i="14"/>
  <c r="CJ21" i="14"/>
  <c r="CF21" i="14"/>
  <c r="CL21" i="14"/>
  <c r="CH21" i="14"/>
  <c r="FY83" i="14"/>
  <c r="FZ83" i="14" s="1"/>
  <c r="BL83" i="2" s="1"/>
  <c r="BM83" i="2" s="1"/>
  <c r="L83" i="8" s="1"/>
  <c r="CO61" i="14"/>
  <c r="CG61" i="14"/>
  <c r="CL61" i="14"/>
  <c r="CJ61" i="14"/>
  <c r="CH61" i="14"/>
  <c r="CN61" i="14"/>
  <c r="CF61" i="14"/>
  <c r="BT59" i="14"/>
  <c r="AH59" i="2" s="1"/>
  <c r="I59" i="8" s="1"/>
  <c r="N59" i="14"/>
  <c r="CI58" i="14"/>
  <c r="BT58" i="14"/>
  <c r="AH58" i="2" s="1"/>
  <c r="I58" i="8" s="1"/>
  <c r="R58" i="14"/>
  <c r="CI57" i="14"/>
  <c r="FY56" i="14"/>
  <c r="FZ56" i="14" s="1"/>
  <c r="BL56" i="2" s="1"/>
  <c r="BM56" i="2" s="1"/>
  <c r="L56" i="8" s="1"/>
  <c r="DE53" i="14"/>
  <c r="BQ53" i="14"/>
  <c r="AZ53" i="14"/>
  <c r="DE49" i="14"/>
  <c r="BQ49" i="14"/>
  <c r="AZ49" i="14"/>
  <c r="EA46" i="14"/>
  <c r="AZ46" i="14"/>
  <c r="BC44" i="14"/>
  <c r="AG44" i="2" s="1"/>
  <c r="H44" i="8" s="1"/>
  <c r="EW43" i="14"/>
  <c r="EA42" i="14"/>
  <c r="BT41" i="14"/>
  <c r="AH41" i="2" s="1"/>
  <c r="I41" i="8" s="1"/>
  <c r="EW39" i="14"/>
  <c r="BQ39" i="14"/>
  <c r="AZ38" i="14"/>
  <c r="EW33" i="14"/>
  <c r="BC32" i="14"/>
  <c r="AG32" i="2" s="1"/>
  <c r="H32" i="8" s="1"/>
  <c r="AE32" i="14"/>
  <c r="AI29" i="14"/>
  <c r="AZ28" i="14"/>
  <c r="BC27" i="14"/>
  <c r="AG27" i="2" s="1"/>
  <c r="H27" i="8" s="1"/>
  <c r="EA26" i="14"/>
  <c r="AE25" i="14"/>
  <c r="EH24" i="14"/>
  <c r="AI24" i="14"/>
  <c r="BC22" i="14"/>
  <c r="AG22" i="2" s="1"/>
  <c r="H22" i="8" s="1"/>
  <c r="AV21" i="14"/>
  <c r="ED20" i="14"/>
  <c r="DZ20" i="14"/>
  <c r="EF20" i="14"/>
  <c r="EB20" i="14"/>
  <c r="DX20" i="14"/>
  <c r="DY20" i="14"/>
  <c r="EG20" i="14"/>
  <c r="DE58" i="14"/>
  <c r="DE57" i="14"/>
  <c r="FD55" i="14"/>
  <c r="CM55" i="14"/>
  <c r="AL55" i="14"/>
  <c r="V55" i="2" s="1"/>
  <c r="G55" i="8" s="1"/>
  <c r="EW53" i="14"/>
  <c r="CP53" i="14"/>
  <c r="BC52" i="14"/>
  <c r="AG52" i="2" s="1"/>
  <c r="H52" i="8" s="1"/>
  <c r="FA51" i="14"/>
  <c r="DE50" i="14"/>
  <c r="AV50" i="14"/>
  <c r="CI49" i="14"/>
  <c r="N48" i="14"/>
  <c r="BM47" i="14"/>
  <c r="EW46" i="14"/>
  <c r="AL45" i="14"/>
  <c r="V45" i="2" s="1"/>
  <c r="G45" i="8" s="1"/>
  <c r="AZ43" i="14"/>
  <c r="AL41" i="14"/>
  <c r="V41" i="2" s="1"/>
  <c r="G41" i="8" s="1"/>
  <c r="AE39" i="14"/>
  <c r="AL37" i="14"/>
  <c r="V37" i="2" s="1"/>
  <c r="G37" i="8" s="1"/>
  <c r="AE35" i="14"/>
  <c r="FY34" i="14"/>
  <c r="FZ34" i="14" s="1"/>
  <c r="BL34" i="2" s="1"/>
  <c r="BM34" i="2" s="1"/>
  <c r="L34" i="8" s="1"/>
  <c r="FD31" i="14"/>
  <c r="EW29" i="14"/>
  <c r="EW27" i="14"/>
  <c r="FA25" i="14"/>
  <c r="AZ62" i="14"/>
  <c r="DI60" i="14"/>
  <c r="AV60" i="14"/>
  <c r="AZ59" i="14"/>
  <c r="AE59" i="14"/>
  <c r="EE58" i="14"/>
  <c r="EH57" i="14"/>
  <c r="EE56" i="14"/>
  <c r="AE54" i="14"/>
  <c r="FD52" i="14"/>
  <c r="EW50" i="14"/>
  <c r="AE50" i="14"/>
  <c r="FD48" i="14"/>
  <c r="BM48" i="14"/>
  <c r="CM47" i="14"/>
  <c r="AL44" i="14"/>
  <c r="V44" i="2" s="1"/>
  <c r="G44" i="8" s="1"/>
  <c r="U43" i="14"/>
  <c r="J43" i="2" s="1"/>
  <c r="K43" i="2" s="1"/>
  <c r="N41" i="14"/>
  <c r="AL36" i="14"/>
  <c r="V36" i="2" s="1"/>
  <c r="G36" i="8" s="1"/>
  <c r="AE34" i="14"/>
  <c r="N33" i="14"/>
  <c r="BT32" i="14"/>
  <c r="AH32" i="2" s="1"/>
  <c r="I32" i="8" s="1"/>
  <c r="BM30" i="14"/>
  <c r="BT29" i="14"/>
  <c r="AH29" i="2" s="1"/>
  <c r="I29" i="8" s="1"/>
  <c r="CM28" i="14"/>
  <c r="U28" i="14"/>
  <c r="J28" i="2" s="1"/>
  <c r="K28" i="2" s="1"/>
  <c r="BM25" i="14"/>
  <c r="FY24" i="14"/>
  <c r="FZ24" i="14" s="1"/>
  <c r="BL24" i="2" s="1"/>
  <c r="BM24" i="2" s="1"/>
  <c r="L24" i="8" s="1"/>
  <c r="CM24" i="14"/>
  <c r="U24" i="14"/>
  <c r="J24" i="2" s="1"/>
  <c r="K24" i="2" s="1"/>
  <c r="CP22" i="14"/>
  <c r="BQ22" i="14"/>
  <c r="N22" i="14"/>
  <c r="R21" i="14"/>
  <c r="DH19" i="14"/>
  <c r="DD19" i="14"/>
  <c r="DJ19" i="14"/>
  <c r="DF19" i="14"/>
  <c r="DB19" i="14"/>
  <c r="DK19" i="14"/>
  <c r="DC19" i="14"/>
  <c r="EF16" i="14"/>
  <c r="EB16" i="14"/>
  <c r="DX16" i="14"/>
  <c r="ED16" i="14"/>
  <c r="DZ16" i="14"/>
  <c r="DY16" i="14"/>
  <c r="EG16" i="14"/>
  <c r="CM15" i="14"/>
  <c r="ED11" i="14"/>
  <c r="DZ11" i="14"/>
  <c r="EG11" i="14"/>
  <c r="DY11" i="14"/>
  <c r="EF11" i="14"/>
  <c r="EB11" i="14"/>
  <c r="DX11" i="14"/>
  <c r="AY8" i="14"/>
  <c r="AU8" i="14"/>
  <c r="BB8" i="14"/>
  <c r="AT8" i="14"/>
  <c r="AS8" i="14"/>
  <c r="BA8" i="14"/>
  <c r="AW8" i="14"/>
  <c r="U16" i="14"/>
  <c r="J16" i="2" s="1"/>
  <c r="K16" i="2" s="1"/>
  <c r="EF10" i="14"/>
  <c r="EB10" i="14"/>
  <c r="DX10" i="14"/>
  <c r="ED10" i="14"/>
  <c r="DZ10" i="14"/>
  <c r="DY10" i="14"/>
  <c r="EG10" i="14"/>
  <c r="DJ9" i="14"/>
  <c r="DF9" i="14"/>
  <c r="DB9" i="14"/>
  <c r="DH9" i="14"/>
  <c r="DD9" i="14"/>
  <c r="DC9" i="14"/>
  <c r="DK9" i="14"/>
  <c r="DI8" i="14"/>
  <c r="BR7" i="14"/>
  <c r="BN7" i="14"/>
  <c r="BJ7" i="14"/>
  <c r="BP7" i="14"/>
  <c r="BL7" i="14"/>
  <c r="BK7" i="14"/>
  <c r="BS7" i="14"/>
  <c r="AJ6" i="14"/>
  <c r="AF6" i="14"/>
  <c r="AB6" i="14"/>
  <c r="AH6" i="14"/>
  <c r="AD6" i="14"/>
  <c r="AC6" i="14"/>
  <c r="AK6" i="14"/>
  <c r="DL18" i="14"/>
  <c r="FB17" i="14"/>
  <c r="EX17" i="14"/>
  <c r="ET17" i="14"/>
  <c r="EZ17" i="14"/>
  <c r="EV17" i="14"/>
  <c r="FC17" i="14"/>
  <c r="EU17" i="14"/>
  <c r="FD16" i="14"/>
  <c r="BR13" i="14"/>
  <c r="BN13" i="14"/>
  <c r="BJ13" i="14"/>
  <c r="BP13" i="14"/>
  <c r="BL13" i="14"/>
  <c r="BS13" i="14"/>
  <c r="BK13" i="14"/>
  <c r="FB9" i="14"/>
  <c r="EX9" i="14"/>
  <c r="ET9" i="14"/>
  <c r="EZ9" i="14"/>
  <c r="EV9" i="14"/>
  <c r="FC9" i="14"/>
  <c r="EU9" i="14"/>
  <c r="FU8" i="14"/>
  <c r="FX8" i="14"/>
  <c r="FT8" i="14"/>
  <c r="FW8" i="14"/>
  <c r="FV8" i="14"/>
  <c r="EE7" i="14"/>
  <c r="FA58" i="14"/>
  <c r="BM56" i="14"/>
  <c r="N55" i="14"/>
  <c r="DI47" i="14"/>
  <c r="BM44" i="14"/>
  <c r="BT40" i="14"/>
  <c r="AH40" i="2" s="1"/>
  <c r="I40" i="8" s="1"/>
  <c r="R40" i="14"/>
  <c r="CP38" i="14"/>
  <c r="BQ38" i="14"/>
  <c r="N38" i="14"/>
  <c r="DL37" i="14"/>
  <c r="BM36" i="14"/>
  <c r="DL35" i="14"/>
  <c r="BM18" i="14"/>
  <c r="DJ17" i="14"/>
  <c r="DF17" i="14"/>
  <c r="DB17" i="14"/>
  <c r="DH17" i="14"/>
  <c r="DD17" i="14"/>
  <c r="DC17" i="14"/>
  <c r="DK17" i="14"/>
  <c r="EW14" i="14"/>
  <c r="EH13" i="14"/>
  <c r="DJ13" i="14"/>
  <c r="DF13" i="14"/>
  <c r="DB13" i="14"/>
  <c r="DH13" i="14"/>
  <c r="DD13" i="14"/>
  <c r="DK13" i="14"/>
  <c r="DC13" i="14"/>
  <c r="CI11" i="14"/>
  <c r="AV11" i="14"/>
  <c r="N11" i="14"/>
  <c r="EF6" i="14"/>
  <c r="EB6" i="14"/>
  <c r="DX6" i="14"/>
  <c r="ED6" i="14"/>
  <c r="DZ6" i="14"/>
  <c r="EG6" i="14"/>
  <c r="DY6" i="14"/>
  <c r="AG18" i="14"/>
  <c r="BT12" i="14"/>
  <c r="AH12" i="2" s="1"/>
  <c r="I12" i="8" s="1"/>
  <c r="AZ11" i="14"/>
  <c r="BQ6" i="14"/>
  <c r="EC99" i="14"/>
  <c r="FA98" i="14"/>
  <c r="AI98" i="14"/>
  <c r="R98" i="14"/>
  <c r="EE97" i="14"/>
  <c r="EY96" i="14"/>
  <c r="FA94" i="14"/>
  <c r="AI94" i="14"/>
  <c r="EE93" i="14"/>
  <c r="EY92" i="14"/>
  <c r="P92" i="14"/>
  <c r="AE91" i="14"/>
  <c r="BT90" i="14"/>
  <c r="AH90" i="2" s="1"/>
  <c r="I90" i="8" s="1"/>
  <c r="CK89" i="14"/>
  <c r="AE89" i="14"/>
  <c r="CK88" i="14"/>
  <c r="CI88" i="14"/>
  <c r="BT88" i="14"/>
  <c r="AH88" i="2" s="1"/>
  <c r="I88" i="8" s="1"/>
  <c r="CK98" i="14"/>
  <c r="CI98" i="14"/>
  <c r="CP96" i="14"/>
  <c r="BQ96" i="14"/>
  <c r="BM94" i="14"/>
  <c r="U93" i="14"/>
  <c r="J93" i="2" s="1"/>
  <c r="K93" i="2" s="1"/>
  <c r="FY92" i="14"/>
  <c r="FZ92" i="14" s="1"/>
  <c r="BL92" i="2" s="1"/>
  <c r="BM92" i="2" s="1"/>
  <c r="L92" i="8" s="1"/>
  <c r="CM92" i="14"/>
  <c r="BO92" i="14"/>
  <c r="DL91" i="14"/>
  <c r="DL88" i="14"/>
  <c r="BT99" i="14"/>
  <c r="AH99" i="2" s="1"/>
  <c r="I99" i="8" s="1"/>
  <c r="AX99" i="14"/>
  <c r="BQ97" i="14"/>
  <c r="AZ97" i="14"/>
  <c r="EC96" i="14"/>
  <c r="EA96" i="14"/>
  <c r="BT95" i="14"/>
  <c r="AH95" i="2" s="1"/>
  <c r="I95" i="8" s="1"/>
  <c r="AX95" i="14"/>
  <c r="DG93" i="14"/>
  <c r="DE93" i="14"/>
  <c r="BQ93" i="14"/>
  <c r="AZ93" i="14"/>
  <c r="EC92" i="14"/>
  <c r="EA92" i="14"/>
  <c r="EH91" i="14"/>
  <c r="EH90" i="14"/>
  <c r="EY99" i="14"/>
  <c r="EW99" i="14"/>
  <c r="CP99" i="14"/>
  <c r="AG99" i="14"/>
  <c r="FA97" i="14"/>
  <c r="CK97" i="14"/>
  <c r="DE96" i="14"/>
  <c r="AX96" i="14"/>
  <c r="AV96" i="14"/>
  <c r="CI95" i="14"/>
  <c r="DI94" i="14"/>
  <c r="FY93" i="14"/>
  <c r="FZ93" i="14" s="1"/>
  <c r="BL93" i="2" s="1"/>
  <c r="BM93" i="2" s="1"/>
  <c r="L93" i="8" s="1"/>
  <c r="FD93" i="14"/>
  <c r="CM93" i="14"/>
  <c r="AL93" i="14"/>
  <c r="V93" i="2" s="1"/>
  <c r="G93" i="8" s="1"/>
  <c r="DL92" i="14"/>
  <c r="BQ91" i="14"/>
  <c r="AZ91" i="14"/>
  <c r="FA90" i="14"/>
  <c r="AI90" i="14"/>
  <c r="EY89" i="14"/>
  <c r="EW89" i="14"/>
  <c r="AZ89" i="14"/>
  <c r="FA88" i="14"/>
  <c r="AI88" i="14"/>
  <c r="R88" i="14"/>
  <c r="FD86" i="14"/>
  <c r="FA86" i="14"/>
  <c r="AE85" i="14"/>
  <c r="N85" i="14"/>
  <c r="DL84" i="14"/>
  <c r="R84" i="14"/>
  <c r="CP83" i="14"/>
  <c r="N83" i="14"/>
  <c r="AG82" i="14"/>
  <c r="U82" i="14"/>
  <c r="J82" i="2" s="1"/>
  <c r="K82" i="2" s="1"/>
  <c r="AG81" i="14"/>
  <c r="AE81" i="14"/>
  <c r="U80" i="14"/>
  <c r="J80" i="2" s="1"/>
  <c r="K80" i="2" s="1"/>
  <c r="CK79" i="14"/>
  <c r="CI79" i="14"/>
  <c r="FD78" i="14"/>
  <c r="AL78" i="14"/>
  <c r="V78" i="2" s="1"/>
  <c r="G78" i="8" s="1"/>
  <c r="N77" i="14"/>
  <c r="DL76" i="14"/>
  <c r="AI76" i="14"/>
  <c r="R76" i="14"/>
  <c r="AL75" i="14"/>
  <c r="V75" i="2" s="1"/>
  <c r="G75" i="8" s="1"/>
  <c r="P75" i="14"/>
  <c r="AL74" i="14"/>
  <c r="V74" i="2" s="1"/>
  <c r="G74" i="8" s="1"/>
  <c r="AG73" i="14"/>
  <c r="AE73" i="14"/>
  <c r="AG72" i="14"/>
  <c r="U72" i="14"/>
  <c r="J72" i="2" s="1"/>
  <c r="K72" i="2" s="1"/>
  <c r="CM71" i="14"/>
  <c r="U71" i="14"/>
  <c r="J71" i="2" s="1"/>
  <c r="K71" i="2" s="1"/>
  <c r="EY70" i="14"/>
  <c r="EW70" i="14"/>
  <c r="DI70" i="14"/>
  <c r="AG70" i="14"/>
  <c r="AI69" i="14"/>
  <c r="R69" i="14"/>
  <c r="EA68" i="14"/>
  <c r="N67" i="14"/>
  <c r="AG66" i="14"/>
  <c r="U66" i="14"/>
  <c r="J66" i="2" s="1"/>
  <c r="K66" i="2" s="1"/>
  <c r="AI65" i="14"/>
  <c r="AE64" i="14"/>
  <c r="P64" i="14"/>
  <c r="N64" i="14"/>
  <c r="EY62" i="14"/>
  <c r="AI61" i="14"/>
  <c r="CP60" i="14"/>
  <c r="U86" i="14"/>
  <c r="J86" i="2" s="1"/>
  <c r="K86" i="2" s="1"/>
  <c r="DI85" i="14"/>
  <c r="CM85" i="14"/>
  <c r="EA84" i="14"/>
  <c r="CM84" i="14"/>
  <c r="DI83" i="14"/>
  <c r="EA82" i="14"/>
  <c r="DG82" i="14"/>
  <c r="DE82" i="14"/>
  <c r="FA81" i="14"/>
  <c r="EE81" i="14"/>
  <c r="DL80" i="14"/>
  <c r="CM80" i="14"/>
  <c r="EW79" i="14"/>
  <c r="EC79" i="14"/>
  <c r="EA79" i="14"/>
  <c r="FY78" i="14"/>
  <c r="FZ78" i="14" s="1"/>
  <c r="BL78" i="2" s="1"/>
  <c r="BM78" i="2" s="1"/>
  <c r="L78" i="8" s="1"/>
  <c r="EA78" i="14"/>
  <c r="CM78" i="14"/>
  <c r="EY77" i="14"/>
  <c r="CM77" i="14"/>
  <c r="EE76" i="14"/>
  <c r="CP76" i="14"/>
  <c r="EC75" i="14"/>
  <c r="EA75" i="14"/>
  <c r="DL75" i="14"/>
  <c r="EA74" i="14"/>
  <c r="EW73" i="14"/>
  <c r="DL73" i="14"/>
  <c r="FA72" i="14"/>
  <c r="EC72" i="14"/>
  <c r="DL72" i="14"/>
  <c r="CM72" i="14"/>
  <c r="EH71" i="14"/>
  <c r="DI71" i="14"/>
  <c r="FY70" i="14"/>
  <c r="FZ70" i="14" s="1"/>
  <c r="BL70" i="2" s="1"/>
  <c r="BM70" i="2" s="1"/>
  <c r="L70" i="8" s="1"/>
  <c r="CM70" i="14"/>
  <c r="EH69" i="14"/>
  <c r="DI69" i="14"/>
  <c r="CM69" i="14"/>
  <c r="EY68" i="14"/>
  <c r="EW68" i="14"/>
  <c r="DI68" i="14"/>
  <c r="EW67" i="14"/>
  <c r="EC67" i="14"/>
  <c r="EA67" i="14"/>
  <c r="EC66" i="14"/>
  <c r="DL66" i="14"/>
  <c r="CM66" i="14"/>
  <c r="EY65" i="14"/>
  <c r="CM65" i="14"/>
  <c r="EE64" i="14"/>
  <c r="FD63" i="14"/>
  <c r="DG63" i="14"/>
  <c r="CI62" i="14"/>
  <c r="DK61" i="14"/>
  <c r="DC61" i="14"/>
  <c r="DD61" i="14"/>
  <c r="DJ61" i="14"/>
  <c r="DB61" i="14"/>
  <c r="DH61" i="14"/>
  <c r="DF61" i="14"/>
  <c r="AX87" i="14"/>
  <c r="BM86" i="14"/>
  <c r="BM85" i="14"/>
  <c r="AX85" i="14"/>
  <c r="AV85" i="14"/>
  <c r="AZ84" i="14"/>
  <c r="BC83" i="14"/>
  <c r="AG83" i="2" s="1"/>
  <c r="H83" i="8" s="1"/>
  <c r="BO82" i="14"/>
  <c r="BM82" i="14"/>
  <c r="AV82" i="14"/>
  <c r="BO81" i="14"/>
  <c r="BC81" i="14"/>
  <c r="AG81" i="2" s="1"/>
  <c r="H81" i="8" s="1"/>
  <c r="BO80" i="14"/>
  <c r="BM80" i="14"/>
  <c r="BO79" i="14"/>
  <c r="BC79" i="14"/>
  <c r="AG79" i="2" s="1"/>
  <c r="H79" i="8" s="1"/>
  <c r="BM78" i="14"/>
  <c r="AV78" i="14"/>
  <c r="BO76" i="14"/>
  <c r="BM76" i="14"/>
  <c r="BO75" i="14"/>
  <c r="BC75" i="14"/>
  <c r="AG75" i="2" s="1"/>
  <c r="H75" i="8" s="1"/>
  <c r="BO74" i="14"/>
  <c r="BM74" i="14"/>
  <c r="AV74" i="14"/>
  <c r="AX73" i="14"/>
  <c r="AV73" i="14"/>
  <c r="BQ71" i="14"/>
  <c r="BC70" i="14"/>
  <c r="AG70" i="2" s="1"/>
  <c r="H70" i="8" s="1"/>
  <c r="BO67" i="14"/>
  <c r="BC67" i="14"/>
  <c r="AG67" i="2" s="1"/>
  <c r="H67" i="8" s="1"/>
  <c r="BO66" i="14"/>
  <c r="BM66" i="14"/>
  <c r="AV66" i="14"/>
  <c r="BO65" i="14"/>
  <c r="BC65" i="14"/>
  <c r="AG65" i="2" s="1"/>
  <c r="H65" i="8" s="1"/>
  <c r="BM64" i="14"/>
  <c r="BO63" i="14"/>
  <c r="BC63" i="14"/>
  <c r="AG63" i="2" s="1"/>
  <c r="H63" i="8" s="1"/>
  <c r="EH62" i="14"/>
  <c r="DK46" i="14"/>
  <c r="DC46" i="14"/>
  <c r="DJ46" i="14"/>
  <c r="DF46" i="14"/>
  <c r="DB46" i="14"/>
  <c r="DH46" i="14"/>
  <c r="DD46" i="14"/>
  <c r="DK44" i="14"/>
  <c r="DC44" i="14"/>
  <c r="DJ44" i="14"/>
  <c r="DF44" i="14"/>
  <c r="DB44" i="14"/>
  <c r="DH44" i="14"/>
  <c r="DD44" i="14"/>
  <c r="DK42" i="14"/>
  <c r="DC42" i="14"/>
  <c r="DJ42" i="14"/>
  <c r="DF42" i="14"/>
  <c r="DB42" i="14"/>
  <c r="DH42" i="14"/>
  <c r="DD42" i="14"/>
  <c r="DK40" i="14"/>
  <c r="DC40" i="14"/>
  <c r="DJ40" i="14"/>
  <c r="DF40" i="14"/>
  <c r="DB40" i="14"/>
  <c r="DH40" i="14"/>
  <c r="DD40" i="14"/>
  <c r="DK38" i="14"/>
  <c r="DC38" i="14"/>
  <c r="DJ38" i="14"/>
  <c r="DF38" i="14"/>
  <c r="DB38" i="14"/>
  <c r="DH38" i="14"/>
  <c r="DD38" i="14"/>
  <c r="DK36" i="14"/>
  <c r="DC36" i="14"/>
  <c r="DJ36" i="14"/>
  <c r="DF36" i="14"/>
  <c r="DB36" i="14"/>
  <c r="DH36" i="14"/>
  <c r="DD36" i="14"/>
  <c r="DK34" i="14"/>
  <c r="DC34" i="14"/>
  <c r="DJ34" i="14"/>
  <c r="DF34" i="14"/>
  <c r="DB34" i="14"/>
  <c r="DH34" i="14"/>
  <c r="DD34" i="14"/>
  <c r="DK32" i="14"/>
  <c r="DC32" i="14"/>
  <c r="DJ32" i="14"/>
  <c r="DF32" i="14"/>
  <c r="DB32" i="14"/>
  <c r="DH32" i="14"/>
  <c r="DD32" i="14"/>
  <c r="DK30" i="14"/>
  <c r="DC30" i="14"/>
  <c r="DJ30" i="14"/>
  <c r="DF30" i="14"/>
  <c r="DB30" i="14"/>
  <c r="DH30" i="14"/>
  <c r="DD30" i="14"/>
  <c r="DK28" i="14"/>
  <c r="DC28" i="14"/>
  <c r="DJ28" i="14"/>
  <c r="DF28" i="14"/>
  <c r="DB28" i="14"/>
  <c r="DH28" i="14"/>
  <c r="DD28" i="14"/>
  <c r="DK26" i="14"/>
  <c r="DC26" i="14"/>
  <c r="DJ26" i="14"/>
  <c r="DF26" i="14"/>
  <c r="DB26" i="14"/>
  <c r="DH26" i="14"/>
  <c r="DD26" i="14"/>
  <c r="DK24" i="14"/>
  <c r="DC24" i="14"/>
  <c r="DJ24" i="14"/>
  <c r="DF24" i="14"/>
  <c r="DB24" i="14"/>
  <c r="DH24" i="14"/>
  <c r="DD24" i="14"/>
  <c r="DK22" i="14"/>
  <c r="DC22" i="14"/>
  <c r="DJ22" i="14"/>
  <c r="DF22" i="14"/>
  <c r="DB22" i="14"/>
  <c r="DH22" i="14"/>
  <c r="DD22" i="14"/>
  <c r="AL61" i="14"/>
  <c r="V61" i="2" s="1"/>
  <c r="G61" i="8" s="1"/>
  <c r="CI60" i="14"/>
  <c r="U62" i="14"/>
  <c r="J62" i="2" s="1"/>
  <c r="K62" i="2" s="1"/>
  <c r="R62" i="14"/>
  <c r="CM59" i="14"/>
  <c r="BM58" i="14"/>
  <c r="P58" i="14"/>
  <c r="CP57" i="14"/>
  <c r="DG55" i="14"/>
  <c r="DE55" i="14"/>
  <c r="AZ55" i="14"/>
  <c r="EC54" i="14"/>
  <c r="EA54" i="14"/>
  <c r="BT53" i="14"/>
  <c r="AH53" i="2" s="1"/>
  <c r="I53" i="8" s="1"/>
  <c r="AX53" i="14"/>
  <c r="DG51" i="14"/>
  <c r="DE51" i="14"/>
  <c r="AZ51" i="14"/>
  <c r="EC50" i="14"/>
  <c r="EA50" i="14"/>
  <c r="BT49" i="14"/>
  <c r="AH49" i="2" s="1"/>
  <c r="I49" i="8" s="1"/>
  <c r="AX49" i="14"/>
  <c r="EE47" i="14"/>
  <c r="BC46" i="14"/>
  <c r="AG46" i="2" s="1"/>
  <c r="H46" i="8" s="1"/>
  <c r="EY45" i="14"/>
  <c r="EW45" i="14"/>
  <c r="EC44" i="14"/>
  <c r="EA44" i="14"/>
  <c r="BT43" i="14"/>
  <c r="AH43" i="2" s="1"/>
  <c r="I43" i="8" s="1"/>
  <c r="EC40" i="14"/>
  <c r="EA40" i="14"/>
  <c r="BT39" i="14"/>
  <c r="AH39" i="2" s="1"/>
  <c r="I39" i="8" s="1"/>
  <c r="BC38" i="14"/>
  <c r="AG38" i="2" s="1"/>
  <c r="H38" i="8" s="1"/>
  <c r="EY37" i="14"/>
  <c r="EW37" i="14"/>
  <c r="EC36" i="14"/>
  <c r="EA36" i="14"/>
  <c r="AX34" i="14"/>
  <c r="AV34" i="14"/>
  <c r="AI31" i="14"/>
  <c r="AX30" i="14"/>
  <c r="AV30" i="14"/>
  <c r="AG29" i="14"/>
  <c r="BC28" i="14"/>
  <c r="AG28" i="2" s="1"/>
  <c r="H28" i="8" s="1"/>
  <c r="AG28" i="14"/>
  <c r="AE28" i="14"/>
  <c r="AV27" i="14"/>
  <c r="AG26" i="14"/>
  <c r="AE26" i="14"/>
  <c r="AL25" i="14"/>
  <c r="V25" i="2" s="1"/>
  <c r="G25" i="8" s="1"/>
  <c r="AL24" i="14"/>
  <c r="V24" i="2" s="1"/>
  <c r="G24" i="8" s="1"/>
  <c r="EC22" i="14"/>
  <c r="EA22" i="14"/>
  <c r="BC21" i="14"/>
  <c r="AG21" i="2" s="1"/>
  <c r="H21" i="8" s="1"/>
  <c r="AI21" i="14"/>
  <c r="CL20" i="14"/>
  <c r="CH20" i="14"/>
  <c r="CN20" i="14"/>
  <c r="CJ20" i="14"/>
  <c r="CF20" i="14"/>
  <c r="CG20" i="14"/>
  <c r="CO20" i="14"/>
  <c r="AZ20" i="14"/>
  <c r="FA62" i="14"/>
  <c r="R61" i="14"/>
  <c r="DG59" i="14"/>
  <c r="DE59" i="14"/>
  <c r="DL58" i="14"/>
  <c r="DE56" i="14"/>
  <c r="AX56" i="14"/>
  <c r="AV56" i="14"/>
  <c r="CK55" i="14"/>
  <c r="AE55" i="14"/>
  <c r="CI53" i="14"/>
  <c r="AI53" i="14"/>
  <c r="DI52" i="14"/>
  <c r="CM51" i="14"/>
  <c r="DL50" i="14"/>
  <c r="EY49" i="14"/>
  <c r="EW49" i="14"/>
  <c r="CP49" i="14"/>
  <c r="U48" i="14"/>
  <c r="J48" i="2" s="1"/>
  <c r="K48" i="2" s="1"/>
  <c r="FD46" i="14"/>
  <c r="AZ45" i="14"/>
  <c r="AE45" i="14"/>
  <c r="AX43" i="14"/>
  <c r="AZ41" i="14"/>
  <c r="AE41" i="14"/>
  <c r="AX39" i="14"/>
  <c r="AL39" i="14"/>
  <c r="V39" i="2" s="1"/>
  <c r="G39" i="8" s="1"/>
  <c r="AE37" i="14"/>
  <c r="FA31" i="14"/>
  <c r="FD25" i="14"/>
  <c r="EF19" i="14"/>
  <c r="EB19" i="14"/>
  <c r="DX19" i="14"/>
  <c r="ED19" i="14"/>
  <c r="DZ19" i="14"/>
  <c r="EG19" i="14"/>
  <c r="DY19" i="14"/>
  <c r="FB18" i="14"/>
  <c r="EX18" i="14"/>
  <c r="ET18" i="14"/>
  <c r="EZ18" i="14"/>
  <c r="EV18" i="14"/>
  <c r="FC18" i="14"/>
  <c r="EU18" i="14"/>
  <c r="AX62" i="14"/>
  <c r="FA60" i="14"/>
  <c r="BC60" i="14"/>
  <c r="AG60" i="2" s="1"/>
  <c r="H60" i="8" s="1"/>
  <c r="AX59" i="14"/>
  <c r="AL59" i="14"/>
  <c r="V59" i="2" s="1"/>
  <c r="G59" i="8" s="1"/>
  <c r="EH58" i="14"/>
  <c r="AX58" i="14"/>
  <c r="AV58" i="14"/>
  <c r="EA57" i="14"/>
  <c r="AL57" i="14"/>
  <c r="V57" i="2" s="1"/>
  <c r="G57" i="8" s="1"/>
  <c r="EH56" i="14"/>
  <c r="AG56" i="14"/>
  <c r="EA55" i="14"/>
  <c r="EW52" i="14"/>
  <c r="AG52" i="14"/>
  <c r="AE52" i="14"/>
  <c r="N52" i="14"/>
  <c r="FD50" i="14"/>
  <c r="EW48" i="14"/>
  <c r="CK48" i="14"/>
  <c r="CI48" i="14"/>
  <c r="BT48" i="14"/>
  <c r="AH48" i="2" s="1"/>
  <c r="I48" i="8" s="1"/>
  <c r="CK47" i="14"/>
  <c r="AI44" i="14"/>
  <c r="R43" i="14"/>
  <c r="P37" i="14"/>
  <c r="N37" i="14"/>
  <c r="FY31" i="14"/>
  <c r="FZ31" i="14" s="1"/>
  <c r="BL31" i="2" s="1"/>
  <c r="BM31" i="2" s="1"/>
  <c r="L31" i="8" s="1"/>
  <c r="CK30" i="14"/>
  <c r="CI30" i="14"/>
  <c r="BT30" i="14"/>
  <c r="AH30" i="2" s="1"/>
  <c r="I30" i="8" s="1"/>
  <c r="R30" i="14"/>
  <c r="CP28" i="14"/>
  <c r="N28" i="14"/>
  <c r="BO27" i="14"/>
  <c r="BM27" i="14"/>
  <c r="BO26" i="14"/>
  <c r="CP24" i="14"/>
  <c r="N24" i="14"/>
  <c r="BO23" i="14"/>
  <c r="BM23" i="14"/>
  <c r="FY22" i="14"/>
  <c r="FZ22" i="14" s="1"/>
  <c r="BL22" i="2" s="1"/>
  <c r="BM22" i="2" s="1"/>
  <c r="L22" i="8" s="1"/>
  <c r="BO22" i="14"/>
  <c r="U22" i="14"/>
  <c r="J22" i="2" s="1"/>
  <c r="K22" i="2" s="1"/>
  <c r="U21" i="14"/>
  <c r="J21" i="2" s="1"/>
  <c r="K21" i="2" s="1"/>
  <c r="T19" i="14"/>
  <c r="L19" i="14"/>
  <c r="M19" i="14"/>
  <c r="S19" i="14"/>
  <c r="K19" i="14"/>
  <c r="Q19" i="14"/>
  <c r="O19" i="14"/>
  <c r="N18" i="14"/>
  <c r="CP15" i="14"/>
  <c r="BQ15" i="14"/>
  <c r="BC15" i="14"/>
  <c r="AG15" i="2" s="1"/>
  <c r="H15" i="8" s="1"/>
  <c r="FB13" i="14"/>
  <c r="EX13" i="14"/>
  <c r="ET13" i="14"/>
  <c r="EZ13" i="14"/>
  <c r="EV13" i="14"/>
  <c r="EU13" i="14"/>
  <c r="FC13" i="14"/>
  <c r="FU12" i="14"/>
  <c r="FX12" i="14"/>
  <c r="FT12" i="14"/>
  <c r="FW12" i="14"/>
  <c r="FV12" i="14"/>
  <c r="DJ11" i="14"/>
  <c r="DF11" i="14"/>
  <c r="DB11" i="14"/>
  <c r="DH11" i="14"/>
  <c r="DD11" i="14"/>
  <c r="DC11" i="14"/>
  <c r="DK11" i="14"/>
  <c r="FW9" i="14"/>
  <c r="FV9" i="14"/>
  <c r="FU9" i="14"/>
  <c r="FT9" i="14"/>
  <c r="FX9" i="14"/>
  <c r="N8" i="14"/>
  <c r="CN16" i="14"/>
  <c r="CJ16" i="14"/>
  <c r="CF16" i="14"/>
  <c r="CL16" i="14"/>
  <c r="CH16" i="14"/>
  <c r="CO16" i="14"/>
  <c r="CG16" i="14"/>
  <c r="DJ15" i="14"/>
  <c r="DF15" i="14"/>
  <c r="DB15" i="14"/>
  <c r="DH15" i="14"/>
  <c r="DD15" i="14"/>
  <c r="DK15" i="14"/>
  <c r="DC15" i="14"/>
  <c r="AJ14" i="14"/>
  <c r="AF14" i="14"/>
  <c r="AB14" i="14"/>
  <c r="AH14" i="14"/>
  <c r="AD14" i="14"/>
  <c r="AC14" i="14"/>
  <c r="AK14" i="14"/>
  <c r="EZ10" i="14"/>
  <c r="EV10" i="14"/>
  <c r="FC10" i="14"/>
  <c r="EU10" i="14"/>
  <c r="FB10" i="14"/>
  <c r="EX10" i="14"/>
  <c r="ET10" i="14"/>
  <c r="ED9" i="14"/>
  <c r="DZ9" i="14"/>
  <c r="EG9" i="14"/>
  <c r="DY9" i="14"/>
  <c r="EF9" i="14"/>
  <c r="EB9" i="14"/>
  <c r="DX9" i="14"/>
  <c r="DL8" i="14"/>
  <c r="CN8" i="14"/>
  <c r="CJ8" i="14"/>
  <c r="CF8" i="14"/>
  <c r="CL8" i="14"/>
  <c r="CH8" i="14"/>
  <c r="CG8" i="14"/>
  <c r="CO8" i="14"/>
  <c r="FW7" i="14"/>
  <c r="FV7" i="14"/>
  <c r="FU7" i="14"/>
  <c r="FX7" i="14"/>
  <c r="FT7" i="14"/>
  <c r="R20" i="14"/>
  <c r="CM19" i="14"/>
  <c r="ED18" i="14"/>
  <c r="DZ18" i="14"/>
  <c r="EF18" i="14"/>
  <c r="EB18" i="14"/>
  <c r="DX18" i="14"/>
  <c r="EG18" i="14"/>
  <c r="DY18" i="14"/>
  <c r="DE18" i="14"/>
  <c r="CK17" i="14"/>
  <c r="CI17" i="14"/>
  <c r="BQ17" i="14"/>
  <c r="AV17" i="14"/>
  <c r="U14" i="14"/>
  <c r="J14" i="2" s="1"/>
  <c r="K14" i="2" s="1"/>
  <c r="FW13" i="14"/>
  <c r="FV13" i="14"/>
  <c r="FU13" i="14"/>
  <c r="FX13" i="14"/>
  <c r="FT13" i="14"/>
  <c r="Q13" i="14"/>
  <c r="M13" i="14"/>
  <c r="T13" i="14"/>
  <c r="L13" i="14"/>
  <c r="S13" i="14"/>
  <c r="O13" i="14"/>
  <c r="K13" i="14"/>
  <c r="AZ12" i="14"/>
  <c r="EH7" i="14"/>
  <c r="DJ7" i="14"/>
  <c r="DF7" i="14"/>
  <c r="DB7" i="14"/>
  <c r="DH7" i="14"/>
  <c r="DD7" i="14"/>
  <c r="DK7" i="14"/>
  <c r="DC7" i="14"/>
  <c r="CN6" i="14"/>
  <c r="CJ6" i="14"/>
  <c r="CF6" i="14"/>
  <c r="CL6" i="14"/>
  <c r="CH6" i="14"/>
  <c r="CO6" i="14"/>
  <c r="CG6" i="14"/>
  <c r="N60" i="14"/>
  <c r="FD59" i="14"/>
  <c r="EY58" i="14"/>
  <c r="EW56" i="14"/>
  <c r="CK54" i="14"/>
  <c r="CI54" i="14"/>
  <c r="CP52" i="14"/>
  <c r="P51" i="14"/>
  <c r="N51" i="14"/>
  <c r="U49" i="14"/>
  <c r="J49" i="2" s="1"/>
  <c r="K49" i="2" s="1"/>
  <c r="DL47" i="14"/>
  <c r="P47" i="14"/>
  <c r="N47" i="14"/>
  <c r="CM46" i="14"/>
  <c r="CK44" i="14"/>
  <c r="CI44" i="14"/>
  <c r="BT44" i="14"/>
  <c r="AH44" i="2" s="1"/>
  <c r="I44" i="8" s="1"/>
  <c r="R44" i="14"/>
  <c r="DG43" i="14"/>
  <c r="DE43" i="14"/>
  <c r="CP42" i="14"/>
  <c r="DL41" i="14"/>
  <c r="BM40" i="14"/>
  <c r="P40" i="14"/>
  <c r="CM38" i="14"/>
  <c r="BO38" i="14"/>
  <c r="U38" i="14"/>
  <c r="J38" i="2" s="1"/>
  <c r="K38" i="2" s="1"/>
  <c r="CK36" i="14"/>
  <c r="R36" i="14"/>
  <c r="DI35" i="14"/>
  <c r="CP34" i="14"/>
  <c r="BQ34" i="14"/>
  <c r="N34" i="14"/>
  <c r="DI21" i="14"/>
  <c r="DI20" i="14"/>
  <c r="AL20" i="14"/>
  <c r="V20" i="2" s="1"/>
  <c r="G20" i="8" s="1"/>
  <c r="BT18" i="14"/>
  <c r="AH18" i="2" s="1"/>
  <c r="I18" i="8" s="1"/>
  <c r="AX17" i="14"/>
  <c r="DI16" i="14"/>
  <c r="EC15" i="14"/>
  <c r="EA15" i="14"/>
  <c r="EE13" i="14"/>
  <c r="CN12" i="14"/>
  <c r="CJ12" i="14"/>
  <c r="CF12" i="14"/>
  <c r="CL12" i="14"/>
  <c r="CH12" i="14"/>
  <c r="CO12" i="14"/>
  <c r="CG12" i="14"/>
  <c r="BO11" i="14"/>
  <c r="AZ10" i="14"/>
  <c r="AL10" i="14"/>
  <c r="V10" i="2" s="1"/>
  <c r="G10" i="8" s="1"/>
  <c r="AE18" i="14"/>
  <c r="BQ16" i="14"/>
  <c r="BO10" i="14"/>
  <c r="BM10" i="14"/>
  <c r="BQ14" i="14"/>
  <c r="BQ12" i="14"/>
  <c r="BT6" i="14"/>
  <c r="AH6" i="2" s="1"/>
  <c r="I6" i="8" s="1"/>
  <c r="BM24" i="14" l="1"/>
  <c r="AI16" i="14"/>
  <c r="AI17" i="14"/>
  <c r="AI9" i="14"/>
  <c r="AL11" i="14"/>
  <c r="V11" i="2" s="1"/>
  <c r="G11" i="8" s="1"/>
  <c r="AE16" i="14"/>
  <c r="AE17" i="14"/>
  <c r="AL17" i="14"/>
  <c r="V17" i="2" s="1"/>
  <c r="G17" i="8" s="1"/>
  <c r="AE15" i="14"/>
  <c r="CM5" i="14"/>
  <c r="N73" i="14"/>
  <c r="R96" i="14"/>
  <c r="U32" i="14"/>
  <c r="J32" i="2" s="1"/>
  <c r="K32" i="2" s="1"/>
  <c r="R56" i="14"/>
  <c r="N81" i="14"/>
  <c r="U57" i="14"/>
  <c r="J57" i="2" s="1"/>
  <c r="K57" i="2" s="1"/>
  <c r="U74" i="14"/>
  <c r="J74" i="2" s="1"/>
  <c r="K74" i="2" s="1"/>
  <c r="R54" i="14"/>
  <c r="R57" i="14"/>
  <c r="N57" i="14"/>
  <c r="N54" i="14"/>
  <c r="N96" i="14"/>
  <c r="U35" i="14"/>
  <c r="J35" i="2" s="1"/>
  <c r="K35" i="2" s="1"/>
  <c r="CK5" i="14"/>
  <c r="FY14" i="14"/>
  <c r="FZ14" i="14" s="1"/>
  <c r="BL14" i="2" s="1"/>
  <c r="BM14" i="2" s="1"/>
  <c r="L14" i="8" s="1"/>
  <c r="AE11" i="14"/>
  <c r="AG22" i="14"/>
  <c r="FY17" i="14"/>
  <c r="FZ17" i="14" s="1"/>
  <c r="BL17" i="2" s="1"/>
  <c r="BM17" i="2" s="1"/>
  <c r="L17" i="8" s="1"/>
  <c r="FY5" i="14"/>
  <c r="FZ5" i="14" s="1"/>
  <c r="BL5" i="2" s="1"/>
  <c r="BM5" i="2" s="1"/>
  <c r="L5" i="8" s="1"/>
  <c r="AV6" i="14"/>
  <c r="AX6" i="14"/>
  <c r="BQ5" i="14"/>
  <c r="BM5" i="14"/>
  <c r="BM37" i="14"/>
  <c r="U7" i="14"/>
  <c r="J7" i="2" s="1"/>
  <c r="K7" i="2" s="1"/>
  <c r="BQ42" i="14"/>
  <c r="BT46" i="14"/>
  <c r="AH46" i="2" s="1"/>
  <c r="I46" i="8" s="1"/>
  <c r="BT5" i="14"/>
  <c r="AH5" i="2" s="1"/>
  <c r="I5" i="8" s="1"/>
  <c r="EY69" i="14"/>
  <c r="BC33" i="14"/>
  <c r="AG33" i="2" s="1"/>
  <c r="H33" i="8" s="1"/>
  <c r="EC47" i="14"/>
  <c r="AL42" i="14"/>
  <c r="V42" i="2" s="1"/>
  <c r="G42" i="8" s="1"/>
  <c r="AE20" i="14"/>
  <c r="FA54" i="14"/>
  <c r="AI35" i="14"/>
  <c r="DL67" i="14"/>
  <c r="BO52" i="14"/>
  <c r="AG19" i="14"/>
  <c r="U83" i="14"/>
  <c r="J83" i="2" s="1"/>
  <c r="K83" i="2" s="1"/>
  <c r="CP5" i="14"/>
  <c r="AL19" i="14"/>
  <c r="V19" i="2" s="1"/>
  <c r="G19" i="8" s="1"/>
  <c r="CI68" i="14"/>
  <c r="EH28" i="14"/>
  <c r="DI86" i="14"/>
  <c r="EW20" i="14"/>
  <c r="BO46" i="14"/>
  <c r="U89" i="14"/>
  <c r="J89" i="2" s="1"/>
  <c r="K89" i="2" s="1"/>
  <c r="FA71" i="14"/>
  <c r="FD80" i="14"/>
  <c r="AI97" i="14"/>
  <c r="AL96" i="14"/>
  <c r="V96" i="2" s="1"/>
  <c r="G96" i="8" s="1"/>
  <c r="EE80" i="14"/>
  <c r="EE85" i="14"/>
  <c r="U91" i="14"/>
  <c r="J91" i="2" s="1"/>
  <c r="K91" i="2" s="1"/>
  <c r="BC77" i="14"/>
  <c r="AG77" i="2" s="1"/>
  <c r="H77" i="8" s="1"/>
  <c r="DG68" i="14"/>
  <c r="AV23" i="14"/>
  <c r="U39" i="14"/>
  <c r="J39" i="2" s="1"/>
  <c r="K39" i="2" s="1"/>
  <c r="AE33" i="14"/>
  <c r="BO62" i="14"/>
  <c r="AG63" i="14"/>
  <c r="DL16" i="14"/>
  <c r="AL69" i="14"/>
  <c r="V69" i="2" s="1"/>
  <c r="G69" i="8" s="1"/>
  <c r="BT87" i="14"/>
  <c r="AH87" i="2" s="1"/>
  <c r="I87" i="8" s="1"/>
  <c r="BQ46" i="14"/>
  <c r="AZ72" i="14"/>
  <c r="EA70" i="14"/>
  <c r="BQ89" i="14"/>
  <c r="BC35" i="14"/>
  <c r="AG35" i="2" s="1"/>
  <c r="H35" i="8" s="1"/>
  <c r="R32" i="14"/>
  <c r="EY57" i="14"/>
  <c r="FY91" i="14"/>
  <c r="FZ91" i="14" s="1"/>
  <c r="BL91" i="2" s="1"/>
  <c r="BM91" i="2" s="1"/>
  <c r="L91" i="8" s="1"/>
  <c r="U96" i="14"/>
  <c r="J96" i="2" s="1"/>
  <c r="K96" i="2" s="1"/>
  <c r="FY47" i="14"/>
  <c r="FZ47" i="14" s="1"/>
  <c r="BL47" i="2" s="1"/>
  <c r="BM47" i="2" s="1"/>
  <c r="L47" i="8" s="1"/>
  <c r="AL9" i="14"/>
  <c r="V9" i="2" s="1"/>
  <c r="G9" i="8" s="1"/>
  <c r="CP47" i="14"/>
  <c r="EH32" i="14"/>
  <c r="FD62" i="14"/>
  <c r="BC13" i="14"/>
  <c r="AG13" i="2" s="1"/>
  <c r="H13" i="8" s="1"/>
  <c r="EC32" i="14"/>
  <c r="BT69" i="14"/>
  <c r="AH69" i="2" s="1"/>
  <c r="I69" i="8" s="1"/>
  <c r="N66" i="14"/>
  <c r="FD47" i="14"/>
  <c r="DG72" i="14"/>
  <c r="AG77" i="14"/>
  <c r="AX13" i="14"/>
  <c r="BC36" i="14"/>
  <c r="AG36" i="2" s="1"/>
  <c r="H36" i="8" s="1"/>
  <c r="DG86" i="14"/>
  <c r="EW51" i="14"/>
  <c r="EE32" i="14"/>
  <c r="EE70" i="14"/>
  <c r="R81" i="14"/>
  <c r="P66" i="14"/>
  <c r="DL45" i="14"/>
  <c r="EA59" i="14"/>
  <c r="BQ77" i="14"/>
  <c r="EH5" i="14"/>
  <c r="BT51" i="14"/>
  <c r="AH51" i="2" s="1"/>
  <c r="I51" i="8" s="1"/>
  <c r="AE46" i="14"/>
  <c r="BM87" i="14"/>
  <c r="P70" i="14"/>
  <c r="DG81" i="14"/>
  <c r="CK91" i="14"/>
  <c r="AE22" i="14"/>
  <c r="CM91" i="14"/>
  <c r="P81" i="14"/>
  <c r="DE72" i="14"/>
  <c r="FA23" i="14"/>
  <c r="EC46" i="14"/>
  <c r="AX72" i="14"/>
  <c r="AI77" i="14"/>
  <c r="AG57" i="14"/>
  <c r="CP30" i="14"/>
  <c r="BO5" i="14"/>
  <c r="AX48" i="14"/>
  <c r="AL87" i="14"/>
  <c r="V87" i="2" s="1"/>
  <c r="G87" i="8" s="1"/>
  <c r="CM62" i="14"/>
  <c r="BQ78" i="14"/>
  <c r="AE5" i="14"/>
  <c r="DG21" i="14"/>
  <c r="U29" i="14"/>
  <c r="J29" i="2" s="1"/>
  <c r="K29" i="2" s="1"/>
  <c r="U27" i="14"/>
  <c r="J27" i="2" s="1"/>
  <c r="K27" i="2" s="1"/>
  <c r="BC39" i="14"/>
  <c r="AG39" i="2" s="1"/>
  <c r="H39" i="8" s="1"/>
  <c r="DL52" i="14"/>
  <c r="AX57" i="14"/>
  <c r="EW23" i="14"/>
  <c r="AE57" i="14"/>
  <c r="R66" i="14"/>
  <c r="N23" i="14"/>
  <c r="BO32" i="14"/>
  <c r="AE63" i="14"/>
  <c r="BM46" i="14"/>
  <c r="AZ13" i="14"/>
  <c r="AV57" i="14"/>
  <c r="FD75" i="14"/>
  <c r="FE75" i="14" s="1"/>
  <c r="FG75" i="14" s="1"/>
  <c r="FH75" i="14" s="1"/>
  <c r="BJ75" i="2" s="1"/>
  <c r="BK75" i="2" s="1"/>
  <c r="K75" i="8" s="1"/>
  <c r="DG89" i="14"/>
  <c r="AE43" i="14"/>
  <c r="EH52" i="14"/>
  <c r="BM51" i="14"/>
  <c r="AI19" i="14"/>
  <c r="P23" i="14"/>
  <c r="EH48" i="14"/>
  <c r="FE48" i="14" s="1"/>
  <c r="FG48" i="14" s="1"/>
  <c r="FH48" i="14" s="1"/>
  <c r="BJ48" i="2" s="1"/>
  <c r="BK48" i="2" s="1"/>
  <c r="K48" i="8" s="1"/>
  <c r="AG33" i="14"/>
  <c r="P45" i="14"/>
  <c r="BC40" i="14"/>
  <c r="AG40" i="2" s="1"/>
  <c r="H40" i="8" s="1"/>
  <c r="AV39" i="14"/>
  <c r="U15" i="14"/>
  <c r="J15" i="2" s="1"/>
  <c r="K15" i="2" s="1"/>
  <c r="AX35" i="14"/>
  <c r="P32" i="14"/>
  <c r="BM62" i="14"/>
  <c r="AE77" i="14"/>
  <c r="DI72" i="14"/>
  <c r="AV13" i="14"/>
  <c r="N32" i="14"/>
  <c r="U10" i="14"/>
  <c r="J10" i="2" s="1"/>
  <c r="K10" i="2" s="1"/>
  <c r="DG76" i="14"/>
  <c r="P84" i="14"/>
  <c r="DI97" i="14"/>
  <c r="U46" i="14"/>
  <c r="J46" i="2" s="1"/>
  <c r="K46" i="2" s="1"/>
  <c r="U87" i="14"/>
  <c r="J87" i="2" s="1"/>
  <c r="K87" i="2" s="1"/>
  <c r="N39" i="14"/>
  <c r="BQ33" i="14"/>
  <c r="CM56" i="14"/>
  <c r="P49" i="14"/>
  <c r="BT56" i="14"/>
  <c r="AH56" i="2" s="1"/>
  <c r="I56" i="8" s="1"/>
  <c r="CI19" i="14"/>
  <c r="DG67" i="14"/>
  <c r="EC57" i="14"/>
  <c r="EW88" i="14"/>
  <c r="BC80" i="14"/>
  <c r="AG80" i="2" s="1"/>
  <c r="H80" i="8" s="1"/>
  <c r="EY64" i="14"/>
  <c r="AG11" i="14"/>
  <c r="EE95" i="14"/>
  <c r="AI22" i="14"/>
  <c r="EC70" i="14"/>
  <c r="BQ32" i="14"/>
  <c r="EA95" i="14"/>
  <c r="AL86" i="14"/>
  <c r="V86" i="2" s="1"/>
  <c r="G86" i="8" s="1"/>
  <c r="R83" i="14"/>
  <c r="U94" i="14"/>
  <c r="J94" i="2" s="1"/>
  <c r="K94" i="2" s="1"/>
  <c r="DE79" i="14"/>
  <c r="DI25" i="14"/>
  <c r="EW35" i="14"/>
  <c r="AX25" i="14"/>
  <c r="BC7" i="14"/>
  <c r="AG7" i="2" s="1"/>
  <c r="H7" i="8" s="1"/>
  <c r="U25" i="14"/>
  <c r="J25" i="2" s="1"/>
  <c r="K25" i="2" s="1"/>
  <c r="AE49" i="14"/>
  <c r="N56" i="14"/>
  <c r="CM68" i="14"/>
  <c r="AE97" i="14"/>
  <c r="P56" i="14"/>
  <c r="AG97" i="14"/>
  <c r="BT36" i="14"/>
  <c r="AH36" i="2" s="1"/>
  <c r="I36" i="8" s="1"/>
  <c r="R94" i="14"/>
  <c r="DL90" i="14"/>
  <c r="AV69" i="14"/>
  <c r="R89" i="14"/>
  <c r="AG85" i="14"/>
  <c r="AZ68" i="14"/>
  <c r="BC76" i="14"/>
  <c r="AG76" i="2" s="1"/>
  <c r="H76" i="8" s="1"/>
  <c r="BM19" i="14"/>
  <c r="DL29" i="14"/>
  <c r="CI40" i="14"/>
  <c r="FD54" i="14"/>
  <c r="BC72" i="14"/>
  <c r="AG72" i="2" s="1"/>
  <c r="H72" i="8" s="1"/>
  <c r="EC73" i="14"/>
  <c r="CP72" i="14"/>
  <c r="FE72" i="14" s="1"/>
  <c r="FG72" i="14" s="1"/>
  <c r="FH72" i="14" s="1"/>
  <c r="BJ72" i="2" s="1"/>
  <c r="BK72" i="2" s="1"/>
  <c r="K72" i="8" s="1"/>
  <c r="BO78" i="14"/>
  <c r="EY71" i="14"/>
  <c r="R70" i="14"/>
  <c r="AX64" i="14"/>
  <c r="AZ9" i="14"/>
  <c r="BO43" i="14"/>
  <c r="EY88" i="14"/>
  <c r="AV64" i="14"/>
  <c r="EA73" i="14"/>
  <c r="CK40" i="14"/>
  <c r="AZ39" i="14"/>
  <c r="BQ43" i="14"/>
  <c r="FA64" i="14"/>
  <c r="EE86" i="14"/>
  <c r="CK19" i="14"/>
  <c r="BM52" i="14"/>
  <c r="AI33" i="14"/>
  <c r="BQ87" i="14"/>
  <c r="BO87" i="14"/>
  <c r="BQ52" i="14"/>
  <c r="DI89" i="14"/>
  <c r="EA47" i="14"/>
  <c r="AG35" i="14"/>
  <c r="CM52" i="14"/>
  <c r="AI63" i="14"/>
  <c r="CM40" i="14"/>
  <c r="N49" i="14"/>
  <c r="N70" i="14"/>
  <c r="BQ20" i="14"/>
  <c r="DI14" i="14"/>
  <c r="BT27" i="14"/>
  <c r="AH27" i="2" s="1"/>
  <c r="I27" i="8" s="1"/>
  <c r="FD20" i="14"/>
  <c r="BQ50" i="14"/>
  <c r="U12" i="14"/>
  <c r="J12" i="2" s="1"/>
  <c r="K12" i="2" s="1"/>
  <c r="FY57" i="14"/>
  <c r="FZ57" i="14" s="1"/>
  <c r="BL57" i="2" s="1"/>
  <c r="BM57" i="2" s="1"/>
  <c r="L57" i="8" s="1"/>
  <c r="DE90" i="14"/>
  <c r="FY51" i="14"/>
  <c r="FZ51" i="14" s="1"/>
  <c r="BL51" i="2" s="1"/>
  <c r="BM51" i="2" s="1"/>
  <c r="L51" i="8" s="1"/>
  <c r="CP64" i="14"/>
  <c r="EH77" i="14"/>
  <c r="CI52" i="14"/>
  <c r="DE89" i="14"/>
  <c r="N17" i="14"/>
  <c r="BT8" i="14"/>
  <c r="AH8" i="2" s="1"/>
  <c r="I8" i="8" s="1"/>
  <c r="DL33" i="14"/>
  <c r="U97" i="14"/>
  <c r="J97" i="2" s="1"/>
  <c r="K97" i="2" s="1"/>
  <c r="U84" i="14"/>
  <c r="J84" i="2" s="1"/>
  <c r="K84" i="2" s="1"/>
  <c r="AL23" i="14"/>
  <c r="V23" i="2" s="1"/>
  <c r="G23" i="8" s="1"/>
  <c r="EH59" i="14"/>
  <c r="FE59" i="14" s="1"/>
  <c r="FG59" i="14" s="1"/>
  <c r="FH59" i="14" s="1"/>
  <c r="BJ59" i="2" s="1"/>
  <c r="BK59" i="2" s="1"/>
  <c r="K59" i="8" s="1"/>
  <c r="R31" i="14"/>
  <c r="CM30" i="14"/>
  <c r="DI93" i="14"/>
  <c r="EY83" i="14"/>
  <c r="BC54" i="14"/>
  <c r="AG54" i="2" s="1"/>
  <c r="H54" i="8" s="1"/>
  <c r="DE62" i="14"/>
  <c r="AZ33" i="14"/>
  <c r="R6" i="14"/>
  <c r="AV19" i="14"/>
  <c r="BT55" i="14"/>
  <c r="AH55" i="2" s="1"/>
  <c r="I55" i="8" s="1"/>
  <c r="R26" i="14"/>
  <c r="U31" i="14"/>
  <c r="J31" i="2" s="1"/>
  <c r="K31" i="2" s="1"/>
  <c r="EH53" i="14"/>
  <c r="BC47" i="14"/>
  <c r="AG47" i="2" s="1"/>
  <c r="H47" i="8" s="1"/>
  <c r="FD41" i="14"/>
  <c r="BT72" i="14"/>
  <c r="AH72" i="2" s="1"/>
  <c r="I72" i="8" s="1"/>
  <c r="BT17" i="14"/>
  <c r="AH17" i="2" s="1"/>
  <c r="I17" i="8" s="1"/>
  <c r="BC98" i="14"/>
  <c r="AG98" i="2" s="1"/>
  <c r="H98" i="8" s="1"/>
  <c r="R5" i="14"/>
  <c r="AL27" i="14"/>
  <c r="V27" i="2" s="1"/>
  <c r="G27" i="8" s="1"/>
  <c r="EH34" i="14"/>
  <c r="BT31" i="14"/>
  <c r="AH31" i="2" s="1"/>
  <c r="I31" i="8" s="1"/>
  <c r="DG54" i="14"/>
  <c r="BC61" i="14"/>
  <c r="AG61" i="2" s="1"/>
  <c r="H61" i="8" s="1"/>
  <c r="R35" i="14"/>
  <c r="FD97" i="14"/>
  <c r="U81" i="14"/>
  <c r="J81" i="2" s="1"/>
  <c r="K81" i="2" s="1"/>
  <c r="CP17" i="14"/>
  <c r="AZ29" i="14"/>
  <c r="FD21" i="14"/>
  <c r="N25" i="14"/>
  <c r="AL35" i="14"/>
  <c r="V35" i="2" s="1"/>
  <c r="G35" i="8" s="1"/>
  <c r="FD88" i="14"/>
  <c r="EH63" i="14"/>
  <c r="AL95" i="14"/>
  <c r="V95" i="2" s="1"/>
  <c r="G95" i="8" s="1"/>
  <c r="U95" i="14"/>
  <c r="J95" i="2" s="1"/>
  <c r="K95" i="2" s="1"/>
  <c r="DL43" i="14"/>
  <c r="EH55" i="14"/>
  <c r="FY36" i="14"/>
  <c r="FZ36" i="14" s="1"/>
  <c r="BL36" i="2" s="1"/>
  <c r="BM36" i="2" s="1"/>
  <c r="L36" i="8" s="1"/>
  <c r="AG47" i="14"/>
  <c r="EH73" i="14"/>
  <c r="AI95" i="14"/>
  <c r="DL98" i="14"/>
  <c r="AX40" i="14"/>
  <c r="FD64" i="14"/>
  <c r="AG84" i="14"/>
  <c r="AL22" i="14"/>
  <c r="V22" i="2" s="1"/>
  <c r="G22" i="8" s="1"/>
  <c r="EA63" i="14"/>
  <c r="AI49" i="14"/>
  <c r="U54" i="14"/>
  <c r="J54" i="2" s="1"/>
  <c r="K54" i="2" s="1"/>
  <c r="BT64" i="14"/>
  <c r="AH64" i="2" s="1"/>
  <c r="I64" i="8" s="1"/>
  <c r="FY55" i="14"/>
  <c r="FZ55" i="14" s="1"/>
  <c r="BL55" i="2" s="1"/>
  <c r="BM55" i="2" s="1"/>
  <c r="L55" i="8" s="1"/>
  <c r="EH88" i="14"/>
  <c r="FE88" i="14" s="1"/>
  <c r="FG88" i="14" s="1"/>
  <c r="FH88" i="14" s="1"/>
  <c r="BJ88" i="2" s="1"/>
  <c r="BK88" i="2" s="1"/>
  <c r="K88" i="8" s="1"/>
  <c r="EH80" i="14"/>
  <c r="DL93" i="14"/>
  <c r="BT73" i="14"/>
  <c r="AH73" i="2" s="1"/>
  <c r="I73" i="8" s="1"/>
  <c r="EE77" i="14"/>
  <c r="EC59" i="14"/>
  <c r="DI65" i="14"/>
  <c r="BT83" i="14"/>
  <c r="AH83" i="2" s="1"/>
  <c r="I83" i="8" s="1"/>
  <c r="FD83" i="14"/>
  <c r="DL62" i="14"/>
  <c r="DL74" i="14"/>
  <c r="BT21" i="14"/>
  <c r="AH21" i="2" s="1"/>
  <c r="I21" i="8" s="1"/>
  <c r="BC31" i="14"/>
  <c r="AG31" i="2" s="1"/>
  <c r="H31" i="8" s="1"/>
  <c r="BT35" i="14"/>
  <c r="AH35" i="2" s="1"/>
  <c r="I35" i="8" s="1"/>
  <c r="BC5" i="14"/>
  <c r="AG5" i="2" s="1"/>
  <c r="H5" i="8" s="1"/>
  <c r="BT9" i="14"/>
  <c r="AH9" i="2" s="1"/>
  <c r="I9" i="8" s="1"/>
  <c r="EE30" i="14"/>
  <c r="BT28" i="14"/>
  <c r="AH28" i="2" s="1"/>
  <c r="I28" i="8" s="1"/>
  <c r="EH38" i="14"/>
  <c r="DL89" i="14"/>
  <c r="BM72" i="14"/>
  <c r="CP74" i="14"/>
  <c r="AL79" i="14"/>
  <c r="V79" i="2" s="1"/>
  <c r="G79" i="8" s="1"/>
  <c r="DG57" i="14"/>
  <c r="FD85" i="14"/>
  <c r="U42" i="14"/>
  <c r="J42" i="2" s="1"/>
  <c r="K42" i="2" s="1"/>
  <c r="U90" i="14"/>
  <c r="J90" i="2" s="1"/>
  <c r="K90" i="2" s="1"/>
  <c r="DE12" i="14"/>
  <c r="AI5" i="14"/>
  <c r="EY6" i="14"/>
  <c r="BC24" i="14"/>
  <c r="AG24" i="2" s="1"/>
  <c r="H24" i="8" s="1"/>
  <c r="BC42" i="14"/>
  <c r="AG42" i="2" s="1"/>
  <c r="H42" i="8" s="1"/>
  <c r="U63" i="14"/>
  <c r="J63" i="2" s="1"/>
  <c r="K63" i="2" s="1"/>
  <c r="EE90" i="14"/>
  <c r="AI11" i="14"/>
  <c r="R49" i="14"/>
  <c r="U41" i="14"/>
  <c r="J41" i="2" s="1"/>
  <c r="K41" i="2" s="1"/>
  <c r="EH60" i="14"/>
  <c r="CP19" i="14"/>
  <c r="EH51" i="14"/>
  <c r="AL47" i="14"/>
  <c r="V47" i="2" s="1"/>
  <c r="G47" i="8" s="1"/>
  <c r="EE73" i="14"/>
  <c r="U70" i="14"/>
  <c r="J70" i="2" s="1"/>
  <c r="K70" i="2" s="1"/>
  <c r="BQ27" i="14"/>
  <c r="BT75" i="14"/>
  <c r="AH75" i="2" s="1"/>
  <c r="I75" i="8" s="1"/>
  <c r="EH76" i="14"/>
  <c r="AI86" i="14"/>
  <c r="BQ35" i="14"/>
  <c r="BM35" i="14"/>
  <c r="BM28" i="14"/>
  <c r="BO28" i="14"/>
  <c r="BQ28" i="14"/>
  <c r="P42" i="14"/>
  <c r="R42" i="14"/>
  <c r="AI7" i="14"/>
  <c r="AG7" i="14"/>
  <c r="AV37" i="14"/>
  <c r="AX37" i="14"/>
  <c r="EE51" i="14"/>
  <c r="EC51" i="14"/>
  <c r="CK90" i="14"/>
  <c r="CI90" i="14"/>
  <c r="DG77" i="14"/>
  <c r="DI77" i="14"/>
  <c r="EA38" i="14"/>
  <c r="EE38" i="14"/>
  <c r="EC38" i="14"/>
  <c r="N63" i="14"/>
  <c r="R63" i="14"/>
  <c r="CM81" i="14"/>
  <c r="CK81" i="14"/>
  <c r="EC60" i="14"/>
  <c r="EA60" i="14"/>
  <c r="AI20" i="14"/>
  <c r="N35" i="14"/>
  <c r="BO77" i="14"/>
  <c r="EA28" i="14"/>
  <c r="EC28" i="14"/>
  <c r="R7" i="14"/>
  <c r="N7" i="14"/>
  <c r="AI40" i="14"/>
  <c r="AG40" i="14"/>
  <c r="AE40" i="14"/>
  <c r="FY52" i="14"/>
  <c r="FZ52" i="14" s="1"/>
  <c r="BL52" i="2" s="1"/>
  <c r="BM52" i="2" s="1"/>
  <c r="L52" i="8" s="1"/>
  <c r="CK74" i="14"/>
  <c r="CI74" i="14"/>
  <c r="BC69" i="14"/>
  <c r="AG69" i="2" s="1"/>
  <c r="H69" i="8" s="1"/>
  <c r="FY86" i="14"/>
  <c r="FZ86" i="14" s="1"/>
  <c r="BL86" i="2" s="1"/>
  <c r="BM86" i="2" s="1"/>
  <c r="L86" i="8" s="1"/>
  <c r="R91" i="14"/>
  <c r="EA71" i="14"/>
  <c r="EE71" i="14"/>
  <c r="AV94" i="14"/>
  <c r="AZ94" i="14"/>
  <c r="AX94" i="14"/>
  <c r="AZ54" i="14"/>
  <c r="AX54" i="14"/>
  <c r="N79" i="14"/>
  <c r="EC83" i="14"/>
  <c r="EA83" i="14"/>
  <c r="EE83" i="14"/>
  <c r="AL83" i="14"/>
  <c r="V83" i="2" s="1"/>
  <c r="G83" i="8" s="1"/>
  <c r="FY20" i="14"/>
  <c r="FZ20" i="14" s="1"/>
  <c r="BL20" i="2" s="1"/>
  <c r="BM20" i="2" s="1"/>
  <c r="L20" i="8" s="1"/>
  <c r="AI38" i="14"/>
  <c r="AG38" i="14"/>
  <c r="BC23" i="14"/>
  <c r="AG23" i="2" s="1"/>
  <c r="H23" i="8" s="1"/>
  <c r="P26" i="14"/>
  <c r="EC49" i="14"/>
  <c r="EA49" i="14"/>
  <c r="EE49" i="14"/>
  <c r="AX47" i="14"/>
  <c r="AV47" i="14"/>
  <c r="AZ47" i="14"/>
  <c r="U50" i="14"/>
  <c r="J50" i="2" s="1"/>
  <c r="K50" i="2" s="1"/>
  <c r="AG43" i="14"/>
  <c r="AI43" i="14"/>
  <c r="BM77" i="14"/>
  <c r="BO37" i="14"/>
  <c r="AZ26" i="14"/>
  <c r="BM33" i="14"/>
  <c r="BO33" i="14"/>
  <c r="FY28" i="14"/>
  <c r="FZ28" i="14" s="1"/>
  <c r="BL28" i="2" s="1"/>
  <c r="BM28" i="2" s="1"/>
  <c r="L28" i="8" s="1"/>
  <c r="BQ26" i="14"/>
  <c r="BM26" i="14"/>
  <c r="AG51" i="14"/>
  <c r="AI51" i="14"/>
  <c r="P65" i="14"/>
  <c r="N65" i="14"/>
  <c r="R65" i="14"/>
  <c r="CI64" i="14"/>
  <c r="CK64" i="14"/>
  <c r="DI48" i="14"/>
  <c r="EY54" i="14"/>
  <c r="AE84" i="14"/>
  <c r="AI84" i="14"/>
  <c r="DL27" i="14"/>
  <c r="CK26" i="14"/>
  <c r="CI26" i="14"/>
  <c r="CM26" i="14"/>
  <c r="P25" i="14"/>
  <c r="FD91" i="14"/>
  <c r="FE91" i="14" s="1"/>
  <c r="FG91" i="14" s="1"/>
  <c r="FH91" i="14" s="1"/>
  <c r="BJ91" i="2" s="1"/>
  <c r="BK91" i="2" s="1"/>
  <c r="K91" i="8" s="1"/>
  <c r="FY84" i="14"/>
  <c r="FZ84" i="14" s="1"/>
  <c r="BL84" i="2" s="1"/>
  <c r="BM84" i="2" s="1"/>
  <c r="L84" i="8" s="1"/>
  <c r="AE95" i="14"/>
  <c r="AG95" i="14"/>
  <c r="BT98" i="14"/>
  <c r="AH98" i="2" s="1"/>
  <c r="I98" i="8" s="1"/>
  <c r="AI30" i="14"/>
  <c r="EH46" i="14"/>
  <c r="EE57" i="14"/>
  <c r="FY62" i="14"/>
  <c r="FZ62" i="14" s="1"/>
  <c r="BL62" i="2" s="1"/>
  <c r="BM62" i="2" s="1"/>
  <c r="L62" i="8" s="1"/>
  <c r="DG98" i="14"/>
  <c r="AI67" i="14"/>
  <c r="FY97" i="14"/>
  <c r="FZ97" i="14" s="1"/>
  <c r="BL97" i="2" s="1"/>
  <c r="BM97" i="2" s="1"/>
  <c r="L97" i="8" s="1"/>
  <c r="AZ40" i="14"/>
  <c r="EE60" i="14"/>
  <c r="CP81" i="14"/>
  <c r="BQ64" i="14"/>
  <c r="BO64" i="14"/>
  <c r="EY91" i="14"/>
  <c r="EW91" i="14"/>
  <c r="AZ35" i="14"/>
  <c r="AV35" i="14"/>
  <c r="BC55" i="14"/>
  <c r="AG55" i="2" s="1"/>
  <c r="H55" i="8" s="1"/>
  <c r="R87" i="14"/>
  <c r="P87" i="14"/>
  <c r="P95" i="14"/>
  <c r="N95" i="14"/>
  <c r="R95" i="14"/>
  <c r="BO50" i="14"/>
  <c r="AG20" i="14"/>
  <c r="AG15" i="14"/>
  <c r="BT37" i="14"/>
  <c r="AH37" i="2" s="1"/>
  <c r="I37" i="8" s="1"/>
  <c r="DG14" i="14"/>
  <c r="BO20" i="14"/>
  <c r="U23" i="14"/>
  <c r="J23" i="2" s="1"/>
  <c r="K23" i="2" s="1"/>
  <c r="P53" i="14"/>
  <c r="N53" i="14"/>
  <c r="P90" i="14"/>
  <c r="R90" i="14"/>
  <c r="AE96" i="14"/>
  <c r="FD71" i="14"/>
  <c r="FE71" i="14" s="1"/>
  <c r="FG71" i="14" s="1"/>
  <c r="FH71" i="14" s="1"/>
  <c r="BJ71" i="2" s="1"/>
  <c r="BK71" i="2" s="1"/>
  <c r="K71" i="8" s="1"/>
  <c r="CP90" i="14"/>
  <c r="FE90" i="14" s="1"/>
  <c r="FG90" i="14" s="1"/>
  <c r="FH90" i="14" s="1"/>
  <c r="BJ90" i="2" s="1"/>
  <c r="BK90" i="2" s="1"/>
  <c r="K90" i="8" s="1"/>
  <c r="EW69" i="14"/>
  <c r="FY94" i="14"/>
  <c r="FZ94" i="14" s="1"/>
  <c r="BL94" i="2" s="1"/>
  <c r="BM94" i="2" s="1"/>
  <c r="L94" i="8" s="1"/>
  <c r="AE80" i="14"/>
  <c r="AG80" i="14"/>
  <c r="N94" i="14"/>
  <c r="P94" i="14"/>
  <c r="FY61" i="14"/>
  <c r="FZ61" i="14" s="1"/>
  <c r="BL61" i="2" s="1"/>
  <c r="BM61" i="2" s="1"/>
  <c r="L61" i="8" s="1"/>
  <c r="AI15" i="14"/>
  <c r="AG5" i="14"/>
  <c r="N42" i="14"/>
  <c r="CI56" i="14"/>
  <c r="DE14" i="14"/>
  <c r="P35" i="14"/>
  <c r="AE38" i="14"/>
  <c r="AG46" i="14"/>
  <c r="EW83" i="14"/>
  <c r="EE63" i="14"/>
  <c r="R79" i="14"/>
  <c r="EW54" i="14"/>
  <c r="AE51" i="14"/>
  <c r="N6" i="14"/>
  <c r="DI57" i="14"/>
  <c r="FA91" i="14"/>
  <c r="AI46" i="14"/>
  <c r="AI85" i="14"/>
  <c r="U68" i="14"/>
  <c r="J68" i="2" s="1"/>
  <c r="K68" i="2" s="1"/>
  <c r="U79" i="14"/>
  <c r="J79" i="2" s="1"/>
  <c r="K79" i="2" s="1"/>
  <c r="DI62" i="14"/>
  <c r="AV33" i="14"/>
  <c r="P6" i="14"/>
  <c r="N5" i="14"/>
  <c r="P5" i="14"/>
  <c r="DG33" i="14"/>
  <c r="DE33" i="14"/>
  <c r="CM32" i="14"/>
  <c r="CI32" i="14"/>
  <c r="CK32" i="14"/>
  <c r="AX80" i="14"/>
  <c r="AV80" i="14"/>
  <c r="AZ80" i="14"/>
  <c r="R45" i="14"/>
  <c r="AX33" i="14"/>
  <c r="DE25" i="14"/>
  <c r="DI33" i="14"/>
  <c r="N26" i="14"/>
  <c r="AZ25" i="14"/>
  <c r="DE77" i="14"/>
  <c r="EW59" i="14"/>
  <c r="EY59" i="14"/>
  <c r="FA59" i="14"/>
  <c r="EA80" i="14"/>
  <c r="EC63" i="14"/>
  <c r="AE86" i="14"/>
  <c r="AG86" i="14"/>
  <c r="AZ23" i="14"/>
  <c r="AX23" i="14"/>
  <c r="AG30" i="14"/>
  <c r="AE30" i="14"/>
  <c r="AG67" i="14"/>
  <c r="AE67" i="14"/>
  <c r="AV68" i="14"/>
  <c r="AX68" i="14"/>
  <c r="AZ37" i="14"/>
  <c r="BM50" i="14"/>
  <c r="R12" i="14"/>
  <c r="AE47" i="14"/>
  <c r="EA51" i="14"/>
  <c r="AV54" i="14"/>
  <c r="EW6" i="14"/>
  <c r="EE28" i="14"/>
  <c r="AV40" i="14"/>
  <c r="AI47" i="14"/>
  <c r="DG62" i="14"/>
  <c r="EY35" i="14"/>
  <c r="FA35" i="14"/>
  <c r="DG78" i="14"/>
  <c r="DE78" i="14"/>
  <c r="DI78" i="14"/>
  <c r="AX86" i="14"/>
  <c r="AZ86" i="14"/>
  <c r="AV86" i="14"/>
  <c r="DG39" i="14"/>
  <c r="DI39" i="14"/>
  <c r="DE39" i="14"/>
  <c r="R25" i="14"/>
  <c r="FA83" i="14"/>
  <c r="CK56" i="14"/>
  <c r="DE31" i="14"/>
  <c r="N45" i="14"/>
  <c r="DE54" i="14"/>
  <c r="CI81" i="14"/>
  <c r="AV25" i="14"/>
  <c r="CM90" i="14"/>
  <c r="AG23" i="14"/>
  <c r="AI23" i="14"/>
  <c r="AE23" i="14"/>
  <c r="P97" i="14"/>
  <c r="R97" i="14"/>
  <c r="AX29" i="14"/>
  <c r="AV29" i="14"/>
  <c r="R53" i="14"/>
  <c r="AE7" i="14"/>
  <c r="DG31" i="14"/>
  <c r="AG49" i="14"/>
  <c r="EC80" i="14"/>
  <c r="DI12" i="14"/>
  <c r="DI76" i="14"/>
  <c r="AI80" i="14"/>
  <c r="N87" i="14"/>
  <c r="N97" i="14"/>
  <c r="BO35" i="14"/>
  <c r="EC85" i="14"/>
  <c r="EA85" i="14"/>
  <c r="DG97" i="14"/>
  <c r="DE97" i="14"/>
  <c r="P91" i="14"/>
  <c r="N91" i="14"/>
  <c r="DE48" i="14"/>
  <c r="DG48" i="14"/>
  <c r="CI34" i="14"/>
  <c r="CK34" i="14"/>
  <c r="CM34" i="14"/>
  <c r="P63" i="14"/>
  <c r="U73" i="14"/>
  <c r="J73" i="2" s="1"/>
  <c r="K73" i="2" s="1"/>
  <c r="BM20" i="14"/>
  <c r="EW57" i="14"/>
  <c r="R39" i="14"/>
  <c r="DE67" i="14"/>
  <c r="FA69" i="14"/>
  <c r="DI98" i="14"/>
  <c r="DI67" i="14"/>
  <c r="P39" i="14"/>
  <c r="DI54" i="14"/>
  <c r="FY96" i="14"/>
  <c r="FZ96" i="14" s="1"/>
  <c r="BL96" i="2" s="1"/>
  <c r="BM96" i="2" s="1"/>
  <c r="L96" i="8" s="1"/>
  <c r="FD57" i="14"/>
  <c r="P7" i="14"/>
  <c r="R17" i="14"/>
  <c r="U47" i="14"/>
  <c r="J47" i="2" s="1"/>
  <c r="K47" i="2" s="1"/>
  <c r="FY6" i="14"/>
  <c r="FZ6" i="14" s="1"/>
  <c r="BL6" i="2" s="1"/>
  <c r="BM6" i="2" s="1"/>
  <c r="L6" i="8" s="1"/>
  <c r="BO8" i="14"/>
  <c r="U53" i="14"/>
  <c r="J53" i="2" s="1"/>
  <c r="K53" i="2" s="1"/>
  <c r="EH83" i="14"/>
  <c r="CK62" i="14"/>
  <c r="AI56" i="14"/>
  <c r="AZ19" i="14"/>
  <c r="FY63" i="14"/>
  <c r="FZ63" i="14" s="1"/>
  <c r="BL63" i="2" s="1"/>
  <c r="BM63" i="2" s="1"/>
  <c r="L63" i="8" s="1"/>
  <c r="EE88" i="14"/>
  <c r="EC89" i="14"/>
  <c r="AL92" i="14"/>
  <c r="V92" i="2" s="1"/>
  <c r="G92" i="8" s="1"/>
  <c r="BT57" i="14"/>
  <c r="AH57" i="2" s="1"/>
  <c r="I57" i="8" s="1"/>
  <c r="AG68" i="14"/>
  <c r="BC94" i="14"/>
  <c r="AG94" i="2" s="1"/>
  <c r="H94" i="8" s="1"/>
  <c r="AL85" i="14"/>
  <c r="V85" i="2" s="1"/>
  <c r="G85" i="8" s="1"/>
  <c r="BC68" i="14"/>
  <c r="AG68" i="2" s="1"/>
  <c r="H68" i="8" s="1"/>
  <c r="FY85" i="14"/>
  <c r="FZ85" i="14" s="1"/>
  <c r="BL85" i="2" s="1"/>
  <c r="BM85" i="2" s="1"/>
  <c r="L85" i="8" s="1"/>
  <c r="DL65" i="14"/>
  <c r="EY66" i="14"/>
  <c r="DL77" i="14"/>
  <c r="BM83" i="14"/>
  <c r="DL97" i="14"/>
  <c r="FE97" i="14" s="1"/>
  <c r="FG97" i="14" s="1"/>
  <c r="FH97" i="14" s="1"/>
  <c r="BJ97" i="2" s="1"/>
  <c r="BK97" i="2" s="1"/>
  <c r="K97" i="8" s="1"/>
  <c r="AE87" i="14"/>
  <c r="DE74" i="14"/>
  <c r="CI82" i="14"/>
  <c r="FY46" i="14"/>
  <c r="FZ46" i="14" s="1"/>
  <c r="BL46" i="2" s="1"/>
  <c r="BM46" i="2" s="1"/>
  <c r="L46" i="8" s="1"/>
  <c r="FY79" i="14"/>
  <c r="FZ79" i="14" s="1"/>
  <c r="BL79" i="2" s="1"/>
  <c r="BM79" i="2" s="1"/>
  <c r="L79" i="8" s="1"/>
  <c r="AL80" i="14"/>
  <c r="V80" i="2" s="1"/>
  <c r="G80" i="8" s="1"/>
  <c r="DL25" i="14"/>
  <c r="EA48" i="14"/>
  <c r="U6" i="14"/>
  <c r="J6" i="2" s="1"/>
  <c r="K6" i="2" s="1"/>
  <c r="FY21" i="14"/>
  <c r="FZ21" i="14" s="1"/>
  <c r="BL21" i="2" s="1"/>
  <c r="BM21" i="2" s="1"/>
  <c r="L21" i="8" s="1"/>
  <c r="AL38" i="14"/>
  <c r="V38" i="2" s="1"/>
  <c r="G38" i="8" s="1"/>
  <c r="U20" i="14"/>
  <c r="J20" i="2" s="1"/>
  <c r="K20" i="2" s="1"/>
  <c r="U26" i="14"/>
  <c r="J26" i="2" s="1"/>
  <c r="K26" i="2" s="1"/>
  <c r="EH49" i="14"/>
  <c r="FE49" i="14" s="1"/>
  <c r="FG49" i="14" s="1"/>
  <c r="FH49" i="14" s="1"/>
  <c r="BJ49" i="2" s="1"/>
  <c r="BK49" i="2" s="1"/>
  <c r="K49" i="8" s="1"/>
  <c r="FY44" i="14"/>
  <c r="FZ44" i="14" s="1"/>
  <c r="BL44" i="2" s="1"/>
  <c r="BM44" i="2" s="1"/>
  <c r="L44" i="8" s="1"/>
  <c r="N50" i="14"/>
  <c r="AL33" i="14"/>
  <c r="V33" i="2" s="1"/>
  <c r="G33" i="8" s="1"/>
  <c r="AL43" i="14"/>
  <c r="V43" i="2" s="1"/>
  <c r="G43" i="8" s="1"/>
  <c r="BT77" i="14"/>
  <c r="AH77" i="2" s="1"/>
  <c r="I77" i="8" s="1"/>
  <c r="FY66" i="14"/>
  <c r="FZ66" i="14" s="1"/>
  <c r="BL66" i="2" s="1"/>
  <c r="BM66" i="2" s="1"/>
  <c r="L66" i="8" s="1"/>
  <c r="CM83" i="14"/>
  <c r="FD89" i="14"/>
  <c r="AL5" i="14"/>
  <c r="V5" i="2" s="1"/>
  <c r="FY48" i="14"/>
  <c r="FZ48" i="14" s="1"/>
  <c r="BL48" i="2" s="1"/>
  <c r="BM48" i="2" s="1"/>
  <c r="L48" i="8" s="1"/>
  <c r="FD6" i="14"/>
  <c r="BC26" i="14"/>
  <c r="AG26" i="2" s="1"/>
  <c r="H26" i="8" s="1"/>
  <c r="BT33" i="14"/>
  <c r="AH33" i="2" s="1"/>
  <c r="I33" i="8" s="1"/>
  <c r="BT26" i="14"/>
  <c r="AH26" i="2" s="1"/>
  <c r="I26" i="8" s="1"/>
  <c r="AL51" i="14"/>
  <c r="V51" i="2" s="1"/>
  <c r="G51" i="8" s="1"/>
  <c r="FY69" i="14"/>
  <c r="FZ69" i="14" s="1"/>
  <c r="BL69" i="2" s="1"/>
  <c r="BM69" i="2" s="1"/>
  <c r="L69" i="8" s="1"/>
  <c r="P10" i="14"/>
  <c r="N10" i="14"/>
  <c r="DG79" i="14"/>
  <c r="DI79" i="14"/>
  <c r="EC77" i="14"/>
  <c r="EA77" i="14"/>
  <c r="DE65" i="14"/>
  <c r="DG65" i="14"/>
  <c r="U78" i="14"/>
  <c r="J78" i="2" s="1"/>
  <c r="K78" i="2" s="1"/>
  <c r="EC30" i="14"/>
  <c r="EA30" i="14"/>
  <c r="BO72" i="14"/>
  <c r="BQ72" i="14"/>
  <c r="AX26" i="14"/>
  <c r="AV26" i="14"/>
  <c r="BO51" i="14"/>
  <c r="BQ51" i="14"/>
  <c r="EA90" i="14"/>
  <c r="EC90" i="14"/>
  <c r="DI90" i="14"/>
  <c r="DG90" i="14"/>
  <c r="P17" i="14"/>
  <c r="CM74" i="14"/>
  <c r="EC55" i="14"/>
  <c r="N90" i="14"/>
  <c r="EC71" i="14"/>
  <c r="P79" i="14"/>
  <c r="AG96" i="14"/>
  <c r="BQ37" i="14"/>
  <c r="N12" i="14"/>
  <c r="EE59" i="14"/>
  <c r="AV48" i="14"/>
  <c r="DG12" i="14"/>
  <c r="DE29" i="14"/>
  <c r="DG23" i="14"/>
  <c r="FD51" i="14"/>
  <c r="U56" i="14"/>
  <c r="J56" i="2" s="1"/>
  <c r="K56" i="2" s="1"/>
  <c r="EE65" i="14"/>
  <c r="DL79" i="14"/>
  <c r="CP82" i="14"/>
  <c r="FD69" i="14"/>
  <c r="FE69" i="14" s="1"/>
  <c r="FG69" i="14" s="1"/>
  <c r="FH69" i="14" s="1"/>
  <c r="BJ69" i="2" s="1"/>
  <c r="BK69" i="2" s="1"/>
  <c r="K69" i="8" s="1"/>
  <c r="EH85" i="14"/>
  <c r="FE85" i="14" s="1"/>
  <c r="FG85" i="14" s="1"/>
  <c r="FH85" i="14" s="1"/>
  <c r="BJ85" i="2" s="1"/>
  <c r="BK85" i="2" s="1"/>
  <c r="K85" i="8" s="1"/>
  <c r="AL68" i="14"/>
  <c r="V68" i="2" s="1"/>
  <c r="G68" i="8" s="1"/>
  <c r="FY72" i="14"/>
  <c r="FZ72" i="14" s="1"/>
  <c r="BL72" i="2" s="1"/>
  <c r="BM72" i="2" s="1"/>
  <c r="L72" i="8" s="1"/>
  <c r="CP62" i="14"/>
  <c r="EW75" i="14"/>
  <c r="BT45" i="14"/>
  <c r="AH45" i="2" s="1"/>
  <c r="I45" i="8" s="1"/>
  <c r="DL68" i="14"/>
  <c r="EH30" i="14"/>
  <c r="EA53" i="14"/>
  <c r="FY41" i="14"/>
  <c r="FZ41" i="14" s="1"/>
  <c r="BL41" i="2" s="1"/>
  <c r="BM41" i="2" s="1"/>
  <c r="L41" i="8" s="1"/>
  <c r="DL78" i="14"/>
  <c r="FE78" i="14" s="1"/>
  <c r="FG78" i="14" s="1"/>
  <c r="FH78" i="14" s="1"/>
  <c r="BJ78" i="2" s="1"/>
  <c r="BK78" i="2" s="1"/>
  <c r="K78" i="8" s="1"/>
  <c r="FY54" i="14"/>
  <c r="FZ54" i="14" s="1"/>
  <c r="BL54" i="2" s="1"/>
  <c r="BM54" i="2" s="1"/>
  <c r="L54" i="8" s="1"/>
  <c r="BC86" i="14"/>
  <c r="AG86" i="2" s="1"/>
  <c r="H86" i="8" s="1"/>
  <c r="BT78" i="14"/>
  <c r="AH78" i="2" s="1"/>
  <c r="I78" i="8" s="1"/>
  <c r="U5" i="14"/>
  <c r="BT24" i="14"/>
  <c r="AH24" i="2" s="1"/>
  <c r="I24" i="8" s="1"/>
  <c r="BC25" i="14"/>
  <c r="AG25" i="2" s="1"/>
  <c r="H25" i="8" s="1"/>
  <c r="EH47" i="14"/>
  <c r="AL71" i="14"/>
  <c r="V71" i="2" s="1"/>
  <c r="G71" i="8" s="1"/>
  <c r="BT62" i="14"/>
  <c r="AH62" i="2" s="1"/>
  <c r="I62" i="8" s="1"/>
  <c r="BC92" i="14"/>
  <c r="AG92" i="2" s="1"/>
  <c r="H92" i="8" s="1"/>
  <c r="CI36" i="14"/>
  <c r="AL40" i="14"/>
  <c r="V40" i="2" s="1"/>
  <c r="G40" i="8" s="1"/>
  <c r="AL7" i="14"/>
  <c r="V7" i="2" s="1"/>
  <c r="G7" i="8" s="1"/>
  <c r="DL21" i="14"/>
  <c r="CP32" i="14"/>
  <c r="U45" i="14"/>
  <c r="J45" i="2" s="1"/>
  <c r="K45" i="2" s="1"/>
  <c r="AL63" i="14"/>
  <c r="V63" i="2" s="1"/>
  <c r="G63" i="8" s="1"/>
  <c r="BC37" i="14"/>
  <c r="AG37" i="2" s="1"/>
  <c r="H37" i="8" s="1"/>
  <c r="DL54" i="14"/>
  <c r="FE54" i="14" s="1"/>
  <c r="FG54" i="14" s="1"/>
  <c r="FH54" i="14" s="1"/>
  <c r="BJ54" i="2" s="1"/>
  <c r="BK54" i="2" s="1"/>
  <c r="K54" i="8" s="1"/>
  <c r="BT68" i="14"/>
  <c r="AH68" i="2" s="1"/>
  <c r="I68" i="8" s="1"/>
  <c r="FY38" i="14"/>
  <c r="FZ38" i="14" s="1"/>
  <c r="BL38" i="2" s="1"/>
  <c r="BM38" i="2" s="1"/>
  <c r="L38" i="8" s="1"/>
  <c r="U65" i="14"/>
  <c r="J65" i="2" s="1"/>
  <c r="K65" i="2" s="1"/>
  <c r="AZ61" i="14"/>
  <c r="AL46" i="14"/>
  <c r="V46" i="2" s="1"/>
  <c r="G46" i="8" s="1"/>
  <c r="CP56" i="14"/>
  <c r="EH89" i="14"/>
  <c r="FY75" i="14"/>
  <c r="FZ75" i="14" s="1"/>
  <c r="BL75" i="2" s="1"/>
  <c r="BM75" i="2" s="1"/>
  <c r="L75" i="8" s="1"/>
  <c r="AL97" i="14"/>
  <c r="V97" i="2" s="1"/>
  <c r="G97" i="8" s="1"/>
  <c r="DL31" i="14"/>
  <c r="BT20" i="14"/>
  <c r="AH20" i="2" s="1"/>
  <c r="I20" i="8" s="1"/>
  <c r="FE94" i="14"/>
  <c r="FG94" i="14" s="1"/>
  <c r="FH94" i="14" s="1"/>
  <c r="BJ94" i="2" s="1"/>
  <c r="BK94" i="2" s="1"/>
  <c r="K94" i="8" s="1"/>
  <c r="DE76" i="14"/>
  <c r="BQ68" i="14"/>
  <c r="BM68" i="14"/>
  <c r="BO68" i="14"/>
  <c r="BQ57" i="14"/>
  <c r="BM57" i="14"/>
  <c r="BO57" i="14"/>
  <c r="BQ55" i="14"/>
  <c r="BO55" i="14"/>
  <c r="BM55" i="14"/>
  <c r="DL57" i="14"/>
  <c r="EW85" i="14"/>
  <c r="FA85" i="14"/>
  <c r="DL39" i="14"/>
  <c r="EC34" i="14"/>
  <c r="EA34" i="14"/>
  <c r="AX24" i="14"/>
  <c r="AZ24" i="14"/>
  <c r="N89" i="14"/>
  <c r="BM8" i="14"/>
  <c r="AV24" i="14"/>
  <c r="AZ69" i="14"/>
  <c r="EA65" i="14"/>
  <c r="EC65" i="14"/>
  <c r="BM42" i="14"/>
  <c r="BO42" i="14"/>
  <c r="FA20" i="14"/>
  <c r="EY20" i="14"/>
  <c r="AX10" i="14"/>
  <c r="AV10" i="14"/>
  <c r="R14" i="14"/>
  <c r="P14" i="14"/>
  <c r="AZ98" i="14"/>
  <c r="AX98" i="14"/>
  <c r="AV98" i="14"/>
  <c r="EY80" i="14"/>
  <c r="EW80" i="14"/>
  <c r="AE68" i="14"/>
  <c r="AI68" i="14"/>
  <c r="AZ76" i="14"/>
  <c r="AX76" i="14"/>
  <c r="AV77" i="14"/>
  <c r="AX77" i="14"/>
  <c r="CK82" i="14"/>
  <c r="CM82" i="14"/>
  <c r="P46" i="14"/>
  <c r="N46" i="14"/>
  <c r="BO21" i="14"/>
  <c r="BM21" i="14"/>
  <c r="BQ21" i="14"/>
  <c r="AE83" i="14"/>
  <c r="AI83" i="14"/>
  <c r="FA41" i="14"/>
  <c r="EY41" i="14"/>
  <c r="P50" i="14"/>
  <c r="R50" i="14"/>
  <c r="AI48" i="14"/>
  <c r="AG48" i="14"/>
  <c r="AI79" i="14"/>
  <c r="AE79" i="14"/>
  <c r="EC5" i="14"/>
  <c r="EE5" i="14"/>
  <c r="AI27" i="14"/>
  <c r="AE27" i="14"/>
  <c r="EE24" i="14"/>
  <c r="EC24" i="14"/>
  <c r="EA24" i="14"/>
  <c r="AG42" i="14"/>
  <c r="AI42" i="14"/>
  <c r="P29" i="14"/>
  <c r="N29" i="14"/>
  <c r="R29" i="14"/>
  <c r="AG83" i="14"/>
  <c r="P89" i="14"/>
  <c r="R46" i="14"/>
  <c r="EC88" i="14"/>
  <c r="EA88" i="14"/>
  <c r="DG74" i="14"/>
  <c r="DI74" i="14"/>
  <c r="AX31" i="14"/>
  <c r="AZ31" i="14"/>
  <c r="AV31" i="14"/>
  <c r="AI92" i="14"/>
  <c r="AG92" i="14"/>
  <c r="AE92" i="14"/>
  <c r="AV61" i="14"/>
  <c r="N31" i="14"/>
  <c r="FA66" i="14"/>
  <c r="FA80" i="14"/>
  <c r="AE42" i="14"/>
  <c r="EE34" i="14"/>
  <c r="AZ77" i="14"/>
  <c r="BQ73" i="14"/>
  <c r="BO73" i="14"/>
  <c r="P78" i="14"/>
  <c r="R78" i="14"/>
  <c r="N78" i="14"/>
  <c r="BM9" i="14"/>
  <c r="BO9" i="14"/>
  <c r="EE53" i="14"/>
  <c r="EC53" i="14"/>
  <c r="P31" i="14"/>
  <c r="EW41" i="14"/>
  <c r="BM73" i="14"/>
  <c r="AV76" i="14"/>
  <c r="EY85" i="14"/>
  <c r="EA5" i="14"/>
  <c r="AX69" i="14"/>
  <c r="DE41" i="14"/>
  <c r="DI41" i="14"/>
  <c r="FA75" i="14"/>
  <c r="EY75" i="14"/>
  <c r="P68" i="14"/>
  <c r="N68" i="14"/>
  <c r="R68" i="14"/>
  <c r="EC48" i="14"/>
  <c r="EE48" i="14"/>
  <c r="AZ5" i="14"/>
  <c r="AV5" i="14"/>
  <c r="AX5" i="14"/>
  <c r="FD35" i="14"/>
  <c r="CK83" i="14"/>
  <c r="CI83" i="14"/>
  <c r="EC52" i="14"/>
  <c r="EA52" i="14"/>
  <c r="EE52" i="14"/>
  <c r="BO31" i="14"/>
  <c r="BM31" i="14"/>
  <c r="BQ31" i="14"/>
  <c r="AV42" i="14"/>
  <c r="AX42" i="14"/>
  <c r="AG27" i="14"/>
  <c r="AG87" i="14"/>
  <c r="AE48" i="14"/>
  <c r="BQ83" i="14"/>
  <c r="EW66" i="14"/>
  <c r="EC86" i="14"/>
  <c r="EA86" i="14"/>
  <c r="EE89" i="14"/>
  <c r="EA89" i="14"/>
  <c r="BQ9" i="14"/>
  <c r="AI87" i="14"/>
  <c r="AX61" i="14"/>
  <c r="AZ42" i="14"/>
  <c r="BQ8" i="14"/>
  <c r="AE56" i="14"/>
  <c r="BO83" i="14"/>
  <c r="FE73" i="14"/>
  <c r="FG73" i="14" s="1"/>
  <c r="FH73" i="14" s="1"/>
  <c r="BJ73" i="2" s="1"/>
  <c r="BK73" i="2" s="1"/>
  <c r="K73" i="8" s="1"/>
  <c r="FE80" i="14"/>
  <c r="FG80" i="14" s="1"/>
  <c r="FH80" i="14" s="1"/>
  <c r="BJ80" i="2" s="1"/>
  <c r="BK80" i="2" s="1"/>
  <c r="K80" i="8" s="1"/>
  <c r="CM36" i="14"/>
  <c r="DE86" i="14"/>
  <c r="BO24" i="14"/>
  <c r="AE19" i="14"/>
  <c r="BC48" i="14"/>
  <c r="AG48" i="2" s="1"/>
  <c r="H48" i="8" s="1"/>
  <c r="BT52" i="14"/>
  <c r="AH52" i="2" s="1"/>
  <c r="I52" i="8" s="1"/>
  <c r="DG41" i="14"/>
  <c r="AG79" i="14"/>
  <c r="EW71" i="14"/>
  <c r="CK68" i="14"/>
  <c r="FE84" i="14"/>
  <c r="FG84" i="14" s="1"/>
  <c r="FH84" i="14" s="1"/>
  <c r="BJ84" i="2" s="1"/>
  <c r="BK84" i="2" s="1"/>
  <c r="K84" i="8" s="1"/>
  <c r="AX19" i="14"/>
  <c r="AX15" i="14"/>
  <c r="CP68" i="14"/>
  <c r="N14" i="14"/>
  <c r="FE81" i="14"/>
  <c r="FG81" i="14" s="1"/>
  <c r="FH81" i="14" s="1"/>
  <c r="BJ81" i="2" s="1"/>
  <c r="BK81" i="2" s="1"/>
  <c r="K81" i="8" s="1"/>
  <c r="R10" i="14"/>
  <c r="FE83" i="14"/>
  <c r="FG83" i="14" s="1"/>
  <c r="FH83" i="14" s="1"/>
  <c r="BJ83" i="2" s="1"/>
  <c r="BK83" i="2" s="1"/>
  <c r="K83" i="8" s="1"/>
  <c r="AE60" i="14"/>
  <c r="BQ54" i="14"/>
  <c r="EE45" i="14"/>
  <c r="BC10" i="14"/>
  <c r="AG10" i="2" s="1"/>
  <c r="H10" i="8" s="1"/>
  <c r="DG22" i="14"/>
  <c r="DG38" i="14"/>
  <c r="DL12" i="14"/>
  <c r="DI27" i="14"/>
  <c r="R15" i="14"/>
  <c r="BM54" i="14"/>
  <c r="DI6" i="14"/>
  <c r="DE6" i="14"/>
  <c r="DI29" i="14"/>
  <c r="DE87" i="14"/>
  <c r="EY12" i="14"/>
  <c r="EH33" i="14"/>
  <c r="P15" i="14"/>
  <c r="EA27" i="14"/>
  <c r="EA43" i="14"/>
  <c r="EW18" i="14"/>
  <c r="DE27" i="14"/>
  <c r="FE66" i="14"/>
  <c r="FG66" i="14" s="1"/>
  <c r="FH66" i="14" s="1"/>
  <c r="BJ66" i="2" s="1"/>
  <c r="BK66" i="2" s="1"/>
  <c r="K66" i="8" s="1"/>
  <c r="DG27" i="14"/>
  <c r="AZ15" i="14"/>
  <c r="CP86" i="14"/>
  <c r="AV15" i="14"/>
  <c r="BO60" i="14"/>
  <c r="FE52" i="14"/>
  <c r="FG52" i="14" s="1"/>
  <c r="FH52" i="14" s="1"/>
  <c r="BJ52" i="2" s="1"/>
  <c r="BK52" i="2" s="1"/>
  <c r="K52" i="8" s="1"/>
  <c r="BM60" i="14"/>
  <c r="EC25" i="14"/>
  <c r="EC41" i="14"/>
  <c r="DG29" i="14"/>
  <c r="BT60" i="14"/>
  <c r="AH60" i="2" s="1"/>
  <c r="I60" i="8" s="1"/>
  <c r="BC19" i="14"/>
  <c r="AG19" i="2" s="1"/>
  <c r="H19" i="8" s="1"/>
  <c r="CP50" i="14"/>
  <c r="FE50" i="14" s="1"/>
  <c r="FG50" i="14" s="1"/>
  <c r="FH50" i="14" s="1"/>
  <c r="BJ50" i="2" s="1"/>
  <c r="BK50" i="2" s="1"/>
  <c r="K50" i="8" s="1"/>
  <c r="CI10" i="14"/>
  <c r="EA12" i="14"/>
  <c r="DI11" i="14"/>
  <c r="DE32" i="14"/>
  <c r="DI34" i="14"/>
  <c r="DL36" i="14"/>
  <c r="EE11" i="14"/>
  <c r="EY8" i="14"/>
  <c r="EA31" i="14"/>
  <c r="BC20" i="14"/>
  <c r="AG20" i="2" s="1"/>
  <c r="H20" i="8" s="1"/>
  <c r="BT15" i="14"/>
  <c r="AH15" i="2" s="1"/>
  <c r="I15" i="8" s="1"/>
  <c r="BC8" i="14"/>
  <c r="AG8" i="2" s="1"/>
  <c r="H8" i="8" s="1"/>
  <c r="EE21" i="14"/>
  <c r="EH23" i="14"/>
  <c r="EA35" i="14"/>
  <c r="EE37" i="14"/>
  <c r="EH39" i="14"/>
  <c r="EW22" i="14"/>
  <c r="EW38" i="14"/>
  <c r="AI60" i="14"/>
  <c r="AV9" i="14"/>
  <c r="CP36" i="14"/>
  <c r="BT19" i="14"/>
  <c r="AH19" i="2" s="1"/>
  <c r="I19" i="8" s="1"/>
  <c r="CI23" i="14"/>
  <c r="CI39" i="14"/>
  <c r="CI87" i="14"/>
  <c r="EE31" i="14"/>
  <c r="AZ8" i="14"/>
  <c r="EE29" i="14"/>
  <c r="EC33" i="14"/>
  <c r="BO54" i="14"/>
  <c r="P19" i="14"/>
  <c r="EE19" i="14"/>
  <c r="AV16" i="14"/>
  <c r="EW30" i="14"/>
  <c r="EY61" i="14"/>
  <c r="EA87" i="14"/>
  <c r="N16" i="14"/>
  <c r="P16" i="14"/>
  <c r="BQ19" i="14"/>
  <c r="CI31" i="14"/>
  <c r="R9" i="14"/>
  <c r="CI14" i="14"/>
  <c r="FA11" i="14"/>
  <c r="EE17" i="14"/>
  <c r="AL60" i="14"/>
  <c r="V60" i="2" s="1"/>
  <c r="G60" i="8" s="1"/>
  <c r="N20" i="14"/>
  <c r="AL16" i="14"/>
  <c r="V16" i="2" s="1"/>
  <c r="G16" i="8" s="1"/>
  <c r="CM12" i="14"/>
  <c r="DG7" i="14"/>
  <c r="FY13" i="14"/>
  <c r="FZ13" i="14" s="1"/>
  <c r="BL13" i="2" s="1"/>
  <c r="BM13" i="2" s="1"/>
  <c r="L13" i="8" s="1"/>
  <c r="CI8" i="14"/>
  <c r="AE14" i="14"/>
  <c r="CI16" i="14"/>
  <c r="EY13" i="14"/>
  <c r="DG28" i="14"/>
  <c r="DG44" i="14"/>
  <c r="EA18" i="14"/>
  <c r="P20" i="14"/>
  <c r="P13" i="14"/>
  <c r="EE9" i="14"/>
  <c r="DG15" i="14"/>
  <c r="FE58" i="14"/>
  <c r="FG58" i="14" s="1"/>
  <c r="FH58" i="14" s="1"/>
  <c r="BJ58" i="2" s="1"/>
  <c r="BK58" i="2" s="1"/>
  <c r="K58" i="8" s="1"/>
  <c r="CI20" i="14"/>
  <c r="DG36" i="14"/>
  <c r="DG61" i="14"/>
  <c r="EY9" i="14"/>
  <c r="CK6" i="14"/>
  <c r="DG13" i="14"/>
  <c r="EH86" i="14"/>
  <c r="DG37" i="14"/>
  <c r="DE37" i="14"/>
  <c r="CI50" i="14"/>
  <c r="CK50" i="14"/>
  <c r="CM50" i="14"/>
  <c r="EY10" i="14"/>
  <c r="DE24" i="14"/>
  <c r="DI26" i="14"/>
  <c r="DL28" i="14"/>
  <c r="DG30" i="14"/>
  <c r="DE40" i="14"/>
  <c r="DI42" i="14"/>
  <c r="DL44" i="14"/>
  <c r="DG46" i="14"/>
  <c r="FE67" i="14"/>
  <c r="FG67" i="14" s="1"/>
  <c r="FH67" i="14" s="1"/>
  <c r="BJ67" i="2" s="1"/>
  <c r="BK67" i="2" s="1"/>
  <c r="K67" i="8" s="1"/>
  <c r="EE6" i="14"/>
  <c r="FY8" i="14"/>
  <c r="FZ8" i="14" s="1"/>
  <c r="BL8" i="2" s="1"/>
  <c r="BM8" i="2" s="1"/>
  <c r="L8" i="8" s="1"/>
  <c r="DE9" i="14"/>
  <c r="FD12" i="14"/>
  <c r="EW5" i="14"/>
  <c r="CI86" i="14"/>
  <c r="EC10" i="14"/>
  <c r="DL19" i="14"/>
  <c r="CM25" i="14"/>
  <c r="CP27" i="14"/>
  <c r="CK29" i="14"/>
  <c r="CM41" i="14"/>
  <c r="CP43" i="14"/>
  <c r="CK45" i="14"/>
  <c r="AG8" i="14"/>
  <c r="FA15" i="14"/>
  <c r="FA32" i="14"/>
  <c r="FD34" i="14"/>
  <c r="EY36" i="14"/>
  <c r="FD19" i="14"/>
  <c r="EC8" i="14"/>
  <c r="AI12" i="14"/>
  <c r="EA20" i="14"/>
  <c r="CK27" i="14"/>
  <c r="CK43" i="14"/>
  <c r="FE62" i="14"/>
  <c r="FG62" i="14" s="1"/>
  <c r="FH62" i="14" s="1"/>
  <c r="BJ62" i="2" s="1"/>
  <c r="BK62" i="2" s="1"/>
  <c r="K62" i="8" s="1"/>
  <c r="EY34" i="14"/>
  <c r="FE93" i="14"/>
  <c r="FG93" i="14" s="1"/>
  <c r="FH93" i="14" s="1"/>
  <c r="BJ93" i="2" s="1"/>
  <c r="BK93" i="2" s="1"/>
  <c r="K93" i="8" s="1"/>
  <c r="EE61" i="14"/>
  <c r="EW11" i="14"/>
  <c r="AI34" i="2"/>
  <c r="AJ34" i="2" s="1"/>
  <c r="J34" i="8" s="1"/>
  <c r="EH31" i="14"/>
  <c r="DE23" i="14"/>
  <c r="BQ13" i="14"/>
  <c r="EY17" i="14"/>
  <c r="AI6" i="14"/>
  <c r="AX14" i="14"/>
  <c r="FE63" i="14"/>
  <c r="FG63" i="14" s="1"/>
  <c r="FH63" i="14" s="1"/>
  <c r="BJ63" i="2" s="1"/>
  <c r="BK63" i="2" s="1"/>
  <c r="K63" i="8" s="1"/>
  <c r="CM7" i="14"/>
  <c r="AX18" i="14"/>
  <c r="CP13" i="14"/>
  <c r="CI18" i="14"/>
  <c r="CK9" i="14"/>
  <c r="EE87" i="14"/>
  <c r="R16" i="14"/>
  <c r="AX9" i="14"/>
  <c r="N15" i="14"/>
  <c r="DG17" i="14"/>
  <c r="BO7" i="14"/>
  <c r="DI19" i="14"/>
  <c r="CI61" i="14"/>
  <c r="CK21" i="14"/>
  <c r="CM33" i="14"/>
  <c r="CP35" i="14"/>
  <c r="CK37" i="14"/>
  <c r="FE70" i="14"/>
  <c r="FG70" i="14" s="1"/>
  <c r="FH70" i="14" s="1"/>
  <c r="BJ70" i="2" s="1"/>
  <c r="BK70" i="2" s="1"/>
  <c r="K70" i="8" s="1"/>
  <c r="FE95" i="14"/>
  <c r="FG95" i="14" s="1"/>
  <c r="FH95" i="14" s="1"/>
  <c r="BJ95" i="2" s="1"/>
  <c r="BK95" i="2" s="1"/>
  <c r="K95" i="8" s="1"/>
  <c r="EY87" i="14"/>
  <c r="FY10" i="14"/>
  <c r="FZ10" i="14" s="1"/>
  <c r="BL10" i="2" s="1"/>
  <c r="BM10" i="2" s="1"/>
  <c r="L10" i="8" s="1"/>
  <c r="FE55" i="14"/>
  <c r="FG55" i="14" s="1"/>
  <c r="FH55" i="14" s="1"/>
  <c r="BJ55" i="2" s="1"/>
  <c r="BK55" i="2" s="1"/>
  <c r="K55" i="8" s="1"/>
  <c r="FA24" i="14"/>
  <c r="FD26" i="14"/>
  <c r="EY28" i="14"/>
  <c r="FA40" i="14"/>
  <c r="FD42" i="14"/>
  <c r="EY44" i="14"/>
  <c r="EY7" i="14"/>
  <c r="DI10" i="14"/>
  <c r="FA19" i="14"/>
  <c r="EA23" i="14"/>
  <c r="EA39" i="14"/>
  <c r="CK13" i="14"/>
  <c r="AI62" i="14"/>
  <c r="AG60" i="14"/>
  <c r="EC14" i="14"/>
  <c r="EE16" i="14"/>
  <c r="CK35" i="14"/>
  <c r="FE51" i="14"/>
  <c r="FG51" i="14" s="1"/>
  <c r="FH51" i="14" s="1"/>
  <c r="BJ51" i="2" s="1"/>
  <c r="BK51" i="2" s="1"/>
  <c r="K51" i="8" s="1"/>
  <c r="EY26" i="14"/>
  <c r="EY42" i="14"/>
  <c r="DE5" i="14"/>
  <c r="EE23" i="14"/>
  <c r="EH25" i="14"/>
  <c r="EE39" i="14"/>
  <c r="EH41" i="14"/>
  <c r="U9" i="14"/>
  <c r="J9" i="2" s="1"/>
  <c r="K9" i="2" s="1"/>
  <c r="EH61" i="14"/>
  <c r="AL62" i="14"/>
  <c r="V62" i="2" s="1"/>
  <c r="G62" i="8" s="1"/>
  <c r="EC17" i="14"/>
  <c r="CP6" i="14"/>
  <c r="FD13" i="14"/>
  <c r="N19" i="14"/>
  <c r="AI57" i="2"/>
  <c r="AJ57" i="2" s="1"/>
  <c r="J57" i="8" s="1"/>
  <c r="AI75" i="2"/>
  <c r="AJ75" i="2" s="1"/>
  <c r="J75" i="8" s="1"/>
  <c r="DL13" i="14"/>
  <c r="DL17" i="14"/>
  <c r="FD9" i="14"/>
  <c r="BT7" i="14"/>
  <c r="AH7" i="2" s="1"/>
  <c r="I7" i="8" s="1"/>
  <c r="EH10" i="14"/>
  <c r="AI69" i="2"/>
  <c r="AJ69" i="2" s="1"/>
  <c r="J69" i="8" s="1"/>
  <c r="AI98" i="2"/>
  <c r="AJ98" i="2" s="1"/>
  <c r="J98" i="8" s="1"/>
  <c r="AI11" i="2"/>
  <c r="AJ11" i="2" s="1"/>
  <c r="J11" i="8" s="1"/>
  <c r="EW8" i="14"/>
  <c r="AI49" i="2"/>
  <c r="AJ49" i="2" s="1"/>
  <c r="J49" i="8" s="1"/>
  <c r="EW61" i="14"/>
  <c r="AI67" i="2"/>
  <c r="AJ67" i="2" s="1"/>
  <c r="J67" i="8" s="1"/>
  <c r="AI80" i="2"/>
  <c r="AJ80" i="2" s="1"/>
  <c r="J80" i="8" s="1"/>
  <c r="AI99" i="2"/>
  <c r="AJ99" i="2" s="1"/>
  <c r="J99" i="8" s="1"/>
  <c r="FD7" i="14"/>
  <c r="CP12" i="14"/>
  <c r="DE7" i="14"/>
  <c r="U13" i="14"/>
  <c r="J13" i="2" s="1"/>
  <c r="K13" i="2" s="1"/>
  <c r="CM8" i="14"/>
  <c r="FD10" i="14"/>
  <c r="AI14" i="14"/>
  <c r="DE15" i="14"/>
  <c r="CM16" i="14"/>
  <c r="DL11" i="14"/>
  <c r="FY12" i="14"/>
  <c r="FZ12" i="14" s="1"/>
  <c r="BL12" i="2" s="1"/>
  <c r="BM12" i="2" s="1"/>
  <c r="L12" i="8" s="1"/>
  <c r="R19" i="14"/>
  <c r="FA18" i="14"/>
  <c r="EH19" i="14"/>
  <c r="AI33" i="2"/>
  <c r="AJ33" i="2" s="1"/>
  <c r="J33" i="8" s="1"/>
  <c r="DE22" i="14"/>
  <c r="DI24" i="14"/>
  <c r="DL26" i="14"/>
  <c r="DE30" i="14"/>
  <c r="DI32" i="14"/>
  <c r="DL34" i="14"/>
  <c r="DE38" i="14"/>
  <c r="DI40" i="14"/>
  <c r="DL42" i="14"/>
  <c r="DE46" i="14"/>
  <c r="DE61" i="14"/>
  <c r="AI78" i="2"/>
  <c r="AJ78" i="2" s="1"/>
  <c r="J78" i="8" s="1"/>
  <c r="AI93" i="2"/>
  <c r="AJ93" i="2" s="1"/>
  <c r="J93" i="8" s="1"/>
  <c r="FE99" i="14"/>
  <c r="FG99" i="14" s="1"/>
  <c r="FH99" i="14" s="1"/>
  <c r="BJ99" i="2" s="1"/>
  <c r="BK99" i="2" s="1"/>
  <c r="K99" i="8" s="1"/>
  <c r="AI96" i="2"/>
  <c r="AJ96" i="2" s="1"/>
  <c r="J96" i="8" s="1"/>
  <c r="EH6" i="14"/>
  <c r="BT13" i="14"/>
  <c r="AH13" i="2" s="1"/>
  <c r="I13" i="8" s="1"/>
  <c r="EW17" i="14"/>
  <c r="AL6" i="14"/>
  <c r="V6" i="2" s="1"/>
  <c r="G6" i="8" s="1"/>
  <c r="DI9" i="14"/>
  <c r="EH16" i="14"/>
  <c r="DG19" i="14"/>
  <c r="AI41" i="2"/>
  <c r="AJ41" i="2" s="1"/>
  <c r="J41" i="8" s="1"/>
  <c r="CK61" i="14"/>
  <c r="CI21" i="14"/>
  <c r="CM23" i="14"/>
  <c r="CP25" i="14"/>
  <c r="CI29" i="14"/>
  <c r="CM31" i="14"/>
  <c r="CP33" i="14"/>
  <c r="CI37" i="14"/>
  <c r="CM39" i="14"/>
  <c r="CP41" i="14"/>
  <c r="CI45" i="14"/>
  <c r="FE65" i="14"/>
  <c r="FG65" i="14" s="1"/>
  <c r="FH65" i="14" s="1"/>
  <c r="BJ65" i="2" s="1"/>
  <c r="BK65" i="2" s="1"/>
  <c r="K65" i="8" s="1"/>
  <c r="EW87" i="14"/>
  <c r="FE92" i="14"/>
  <c r="FG92" i="14" s="1"/>
  <c r="FH92" i="14" s="1"/>
  <c r="BJ92" i="2" s="1"/>
  <c r="BK92" i="2" s="1"/>
  <c r="K92" i="8" s="1"/>
  <c r="CM87" i="14"/>
  <c r="FE56" i="14"/>
  <c r="FG56" i="14" s="1"/>
  <c r="FH56" i="14" s="1"/>
  <c r="BJ56" i="2" s="1"/>
  <c r="BK56" i="2" s="1"/>
  <c r="K56" i="8" s="1"/>
  <c r="FA8" i="14"/>
  <c r="CM14" i="14"/>
  <c r="AE8" i="14"/>
  <c r="CM10" i="14"/>
  <c r="EE12" i="14"/>
  <c r="FD15" i="14"/>
  <c r="BC16" i="14"/>
  <c r="AG16" i="2" s="1"/>
  <c r="H16" i="8" s="1"/>
  <c r="AZ16" i="14"/>
  <c r="FE47" i="14"/>
  <c r="FG47" i="14" s="1"/>
  <c r="FH47" i="14" s="1"/>
  <c r="BJ47" i="2" s="1"/>
  <c r="BK47" i="2" s="1"/>
  <c r="K47" i="8" s="1"/>
  <c r="AI29" i="2"/>
  <c r="AJ29" i="2" s="1"/>
  <c r="J29" i="8" s="1"/>
  <c r="FA22" i="14"/>
  <c r="FD24" i="14"/>
  <c r="EW28" i="14"/>
  <c r="FA30" i="14"/>
  <c r="FD32" i="14"/>
  <c r="EW36" i="14"/>
  <c r="FA38" i="14"/>
  <c r="FD40" i="14"/>
  <c r="EW44" i="14"/>
  <c r="FA61" i="14"/>
  <c r="AI70" i="2"/>
  <c r="AJ70" i="2" s="1"/>
  <c r="J70" i="8" s="1"/>
  <c r="AI83" i="2"/>
  <c r="AJ83" i="2" s="1"/>
  <c r="J83" i="8" s="1"/>
  <c r="DI87" i="14"/>
  <c r="EW12" i="14"/>
  <c r="FD5" i="14"/>
  <c r="CI12" i="14"/>
  <c r="CM6" i="14"/>
  <c r="DL7" i="14"/>
  <c r="R13" i="14"/>
  <c r="EC18" i="14"/>
  <c r="CK8" i="14"/>
  <c r="EC9" i="14"/>
  <c r="EA9" i="14"/>
  <c r="FA10" i="14"/>
  <c r="AG14" i="14"/>
  <c r="DL15" i="14"/>
  <c r="CK16" i="14"/>
  <c r="DE11" i="14"/>
  <c r="FA13" i="14"/>
  <c r="AI40" i="2"/>
  <c r="AJ40" i="2" s="1"/>
  <c r="J40" i="8" s="1"/>
  <c r="EY18" i="14"/>
  <c r="EA19" i="14"/>
  <c r="AI39" i="2"/>
  <c r="AJ39" i="2" s="1"/>
  <c r="J39" i="8" s="1"/>
  <c r="CK20" i="14"/>
  <c r="AI61" i="2"/>
  <c r="AJ61" i="2" s="1"/>
  <c r="J61" i="8" s="1"/>
  <c r="DL22" i="14"/>
  <c r="DG24" i="14"/>
  <c r="DE26" i="14"/>
  <c r="DI28" i="14"/>
  <c r="DL30" i="14"/>
  <c r="DG32" i="14"/>
  <c r="DE34" i="14"/>
  <c r="DI36" i="14"/>
  <c r="DL38" i="14"/>
  <c r="DG40" i="14"/>
  <c r="DE42" i="14"/>
  <c r="DI44" i="14"/>
  <c r="DL46" i="14"/>
  <c r="FE46" i="14" s="1"/>
  <c r="FG46" i="14" s="1"/>
  <c r="FH46" i="14" s="1"/>
  <c r="BJ46" i="2" s="1"/>
  <c r="BK46" i="2" s="1"/>
  <c r="K46" i="8" s="1"/>
  <c r="DL61" i="14"/>
  <c r="FE96" i="14"/>
  <c r="FG96" i="14" s="1"/>
  <c r="FH96" i="14" s="1"/>
  <c r="BJ96" i="2" s="1"/>
  <c r="BK96" i="2" s="1"/>
  <c r="K96" i="8" s="1"/>
  <c r="EA6" i="14"/>
  <c r="DI13" i="14"/>
  <c r="DI17" i="14"/>
  <c r="FA9" i="14"/>
  <c r="BM13" i="14"/>
  <c r="FD17" i="14"/>
  <c r="AE6" i="14"/>
  <c r="BQ7" i="14"/>
  <c r="DG9" i="14"/>
  <c r="EE10" i="14"/>
  <c r="AV8" i="14"/>
  <c r="EC11" i="14"/>
  <c r="EA11" i="14"/>
  <c r="EA16" i="14"/>
  <c r="DE19" i="14"/>
  <c r="AI36" i="2"/>
  <c r="AJ36" i="2" s="1"/>
  <c r="J36" i="8" s="1"/>
  <c r="AI37" i="2"/>
  <c r="AJ37" i="2" s="1"/>
  <c r="J37" i="8" s="1"/>
  <c r="AI45" i="2"/>
  <c r="AJ45" i="2" s="1"/>
  <c r="J45" i="8" s="1"/>
  <c r="FE53" i="14"/>
  <c r="FG53" i="14" s="1"/>
  <c r="FH53" i="14" s="1"/>
  <c r="BJ53" i="2" s="1"/>
  <c r="BK53" i="2" s="1"/>
  <c r="K53" i="8" s="1"/>
  <c r="AI55" i="2"/>
  <c r="AJ55" i="2" s="1"/>
  <c r="J55" i="8" s="1"/>
  <c r="EC20" i="14"/>
  <c r="AI30" i="2"/>
  <c r="AJ30" i="2" s="1"/>
  <c r="J30" i="8" s="1"/>
  <c r="CP21" i="14"/>
  <c r="CK23" i="14"/>
  <c r="CI25" i="14"/>
  <c r="CM27" i="14"/>
  <c r="CP29" i="14"/>
  <c r="CK31" i="14"/>
  <c r="CI33" i="14"/>
  <c r="CM35" i="14"/>
  <c r="CP37" i="14"/>
  <c r="CK39" i="14"/>
  <c r="CI41" i="14"/>
  <c r="CM43" i="14"/>
  <c r="CP45" i="14"/>
  <c r="AI65" i="2"/>
  <c r="AJ65" i="2" s="1"/>
  <c r="J65" i="8" s="1"/>
  <c r="AI88" i="2"/>
  <c r="AJ88" i="2" s="1"/>
  <c r="J88" i="8" s="1"/>
  <c r="AI90" i="2"/>
  <c r="AJ90" i="2" s="1"/>
  <c r="J90" i="8" s="1"/>
  <c r="FD87" i="14"/>
  <c r="AI87" i="2"/>
  <c r="AJ87" i="2" s="1"/>
  <c r="J87" i="8" s="1"/>
  <c r="CK87" i="14"/>
  <c r="AI91" i="2"/>
  <c r="AJ91" i="2" s="1"/>
  <c r="J91" i="8" s="1"/>
  <c r="FD8" i="14"/>
  <c r="CK14" i="14"/>
  <c r="AZ14" i="14"/>
  <c r="AL8" i="14"/>
  <c r="V8" i="2" s="1"/>
  <c r="G8" i="8" s="1"/>
  <c r="CK10" i="14"/>
  <c r="EC12" i="14"/>
  <c r="EW15" i="14"/>
  <c r="AX16" i="14"/>
  <c r="FY18" i="14"/>
  <c r="FZ18" i="14" s="1"/>
  <c r="BL18" i="2" s="1"/>
  <c r="BM18" i="2" s="1"/>
  <c r="L18" i="8" s="1"/>
  <c r="AI26" i="2"/>
  <c r="AJ26" i="2" s="1"/>
  <c r="J26" i="8" s="1"/>
  <c r="AI28" i="2"/>
  <c r="AJ28" i="2" s="1"/>
  <c r="J28" i="8" s="1"/>
  <c r="EY22" i="14"/>
  <c r="EW24" i="14"/>
  <c r="FA26" i="14"/>
  <c r="FD28" i="14"/>
  <c r="FE28" i="14" s="1"/>
  <c r="FG28" i="14" s="1"/>
  <c r="FH28" i="14" s="1"/>
  <c r="BJ28" i="2" s="1"/>
  <c r="BK28" i="2" s="1"/>
  <c r="K28" i="8" s="1"/>
  <c r="EY30" i="14"/>
  <c r="EW32" i="14"/>
  <c r="FA34" i="14"/>
  <c r="FD36" i="14"/>
  <c r="EY38" i="14"/>
  <c r="EW40" i="14"/>
  <c r="FA42" i="14"/>
  <c r="FD44" i="14"/>
  <c r="FE79" i="14"/>
  <c r="FG79" i="14" s="1"/>
  <c r="FH79" i="14" s="1"/>
  <c r="BJ79" i="2" s="1"/>
  <c r="BK79" i="2" s="1"/>
  <c r="K79" i="8" s="1"/>
  <c r="AI82" i="2"/>
  <c r="AJ82" i="2" s="1"/>
  <c r="J82" i="8" s="1"/>
  <c r="AI85" i="2"/>
  <c r="AJ85" i="2" s="1"/>
  <c r="J85" i="8" s="1"/>
  <c r="DG87" i="14"/>
  <c r="FE98" i="14"/>
  <c r="FG98" i="14" s="1"/>
  <c r="FH98" i="14" s="1"/>
  <c r="BJ98" i="2" s="1"/>
  <c r="BK98" i="2" s="1"/>
  <c r="K98" i="8" s="1"/>
  <c r="FA7" i="14"/>
  <c r="CK7" i="14"/>
  <c r="CI7" i="14"/>
  <c r="BC18" i="14"/>
  <c r="AG18" i="2" s="1"/>
  <c r="H18" i="8" s="1"/>
  <c r="AI53" i="2"/>
  <c r="AJ53" i="2" s="1"/>
  <c r="J53" i="8" s="1"/>
  <c r="DL5" i="14"/>
  <c r="DL10" i="14"/>
  <c r="AI32" i="2"/>
  <c r="AJ32" i="2" s="1"/>
  <c r="J32" i="8" s="1"/>
  <c r="EC21" i="14"/>
  <c r="EE25" i="14"/>
  <c r="EH27" i="14"/>
  <c r="EC29" i="14"/>
  <c r="EE33" i="14"/>
  <c r="EH35" i="14"/>
  <c r="EC37" i="14"/>
  <c r="EE41" i="14"/>
  <c r="EH43" i="14"/>
  <c r="EC45" i="14"/>
  <c r="AI84" i="2"/>
  <c r="AJ84" i="2" s="1"/>
  <c r="J84" i="8" s="1"/>
  <c r="EE8" i="14"/>
  <c r="AG12" i="14"/>
  <c r="CP18" i="14"/>
  <c r="CM18" i="14"/>
  <c r="P9" i="14"/>
  <c r="CI9" i="14"/>
  <c r="EH14" i="14"/>
  <c r="EA17" i="14"/>
  <c r="AV18" i="14"/>
  <c r="AI71" i="2"/>
  <c r="AJ71" i="2" s="1"/>
  <c r="J71" i="8" s="1"/>
  <c r="DG5" i="14"/>
  <c r="DG10" i="14"/>
  <c r="DE10" i="14"/>
  <c r="EW19" i="14"/>
  <c r="AI54" i="2"/>
  <c r="AJ54" i="2" s="1"/>
  <c r="J54" i="8" s="1"/>
  <c r="FY19" i="14"/>
  <c r="FZ19" i="14" s="1"/>
  <c r="BL19" i="2" s="1"/>
  <c r="BM19" i="2" s="1"/>
  <c r="L19" i="8" s="1"/>
  <c r="EA21" i="14"/>
  <c r="EC27" i="14"/>
  <c r="EA29" i="14"/>
  <c r="EC35" i="14"/>
  <c r="EA37" i="14"/>
  <c r="EC43" i="14"/>
  <c r="EA45" i="14"/>
  <c r="EH8" i="14"/>
  <c r="AE12" i="14"/>
  <c r="CK18" i="14"/>
  <c r="FA5" i="14"/>
  <c r="N9" i="14"/>
  <c r="CM9" i="14"/>
  <c r="EA61" i="14"/>
  <c r="AE62" i="14"/>
  <c r="AI95" i="2"/>
  <c r="AJ95" i="2" s="1"/>
  <c r="J95" i="8" s="1"/>
  <c r="EH87" i="14"/>
  <c r="EA14" i="14"/>
  <c r="FD11" i="14"/>
  <c r="CI13" i="14"/>
  <c r="CK12" i="14"/>
  <c r="CI6" i="14"/>
  <c r="DI7" i="14"/>
  <c r="N13" i="14"/>
  <c r="EH18" i="14"/>
  <c r="EE18" i="14"/>
  <c r="FY7" i="14"/>
  <c r="FZ7" i="14" s="1"/>
  <c r="BL7" i="2" s="1"/>
  <c r="BM7" i="2" s="1"/>
  <c r="L7" i="8" s="1"/>
  <c r="CP8" i="14"/>
  <c r="EH9" i="14"/>
  <c r="EW10" i="14"/>
  <c r="AL14" i="14"/>
  <c r="V14" i="2" s="1"/>
  <c r="G14" i="8" s="1"/>
  <c r="DI15" i="14"/>
  <c r="CP16" i="14"/>
  <c r="FY9" i="14"/>
  <c r="FZ9" i="14" s="1"/>
  <c r="BL9" i="2" s="1"/>
  <c r="BM9" i="2" s="1"/>
  <c r="L9" i="8" s="1"/>
  <c r="DG11" i="14"/>
  <c r="EW13" i="14"/>
  <c r="U19" i="14"/>
  <c r="J19" i="2" s="1"/>
  <c r="K19" i="2" s="1"/>
  <c r="AI59" i="2"/>
  <c r="AJ59" i="2" s="1"/>
  <c r="J59" i="8" s="1"/>
  <c r="FD18" i="14"/>
  <c r="EC19" i="14"/>
  <c r="AI43" i="2"/>
  <c r="AJ43" i="2" s="1"/>
  <c r="J43" i="8" s="1"/>
  <c r="AI51" i="2"/>
  <c r="AJ51" i="2" s="1"/>
  <c r="J51" i="8" s="1"/>
  <c r="CP20" i="14"/>
  <c r="CM20" i="14"/>
  <c r="AI24" i="2"/>
  <c r="AJ24" i="2" s="1"/>
  <c r="J24" i="8" s="1"/>
  <c r="DI22" i="14"/>
  <c r="DL24" i="14"/>
  <c r="DG26" i="14"/>
  <c r="DE28" i="14"/>
  <c r="DI30" i="14"/>
  <c r="DL32" i="14"/>
  <c r="DG34" i="14"/>
  <c r="DE36" i="14"/>
  <c r="DI38" i="14"/>
  <c r="DL40" i="14"/>
  <c r="DG42" i="14"/>
  <c r="DE44" i="14"/>
  <c r="DI46" i="14"/>
  <c r="DI61" i="14"/>
  <c r="FE76" i="14"/>
  <c r="FG76" i="14" s="1"/>
  <c r="FH76" i="14" s="1"/>
  <c r="BJ76" i="2" s="1"/>
  <c r="BK76" i="2" s="1"/>
  <c r="K76" i="8" s="1"/>
  <c r="FE82" i="14"/>
  <c r="FG82" i="14" s="1"/>
  <c r="FH82" i="14" s="1"/>
  <c r="BJ82" i="2" s="1"/>
  <c r="BK82" i="2" s="1"/>
  <c r="K82" i="8" s="1"/>
  <c r="FE60" i="14"/>
  <c r="FG60" i="14" s="1"/>
  <c r="FH60" i="14" s="1"/>
  <c r="BJ60" i="2" s="1"/>
  <c r="BK60" i="2" s="1"/>
  <c r="K60" i="8" s="1"/>
  <c r="AI74" i="2"/>
  <c r="AJ74" i="2" s="1"/>
  <c r="J74" i="8" s="1"/>
  <c r="EC6" i="14"/>
  <c r="DE13" i="14"/>
  <c r="DE17" i="14"/>
  <c r="EW9" i="14"/>
  <c r="BO13" i="14"/>
  <c r="FA17" i="14"/>
  <c r="AG6" i="14"/>
  <c r="BM7" i="14"/>
  <c r="DL9" i="14"/>
  <c r="EA10" i="14"/>
  <c r="AX8" i="14"/>
  <c r="EH11" i="14"/>
  <c r="EC16" i="14"/>
  <c r="AI44" i="2"/>
  <c r="AJ44" i="2" s="1"/>
  <c r="J44" i="8" s="1"/>
  <c r="AI47" i="2"/>
  <c r="AJ47" i="2" s="1"/>
  <c r="J47" i="8" s="1"/>
  <c r="AI58" i="2"/>
  <c r="AJ58" i="2" s="1"/>
  <c r="J58" i="8" s="1"/>
  <c r="EH20" i="14"/>
  <c r="EE20" i="14"/>
  <c r="CP61" i="14"/>
  <c r="CM61" i="14"/>
  <c r="CM21" i="14"/>
  <c r="CP23" i="14"/>
  <c r="FE23" i="14" s="1"/>
  <c r="FG23" i="14" s="1"/>
  <c r="FH23" i="14" s="1"/>
  <c r="BJ23" i="2" s="1"/>
  <c r="BK23" i="2" s="1"/>
  <c r="K23" i="8" s="1"/>
  <c r="CK25" i="14"/>
  <c r="CI27" i="14"/>
  <c r="CM29" i="14"/>
  <c r="CP31" i="14"/>
  <c r="CK33" i="14"/>
  <c r="CI35" i="14"/>
  <c r="CM37" i="14"/>
  <c r="CP39" i="14"/>
  <c r="CK41" i="14"/>
  <c r="CI43" i="14"/>
  <c r="CM45" i="14"/>
  <c r="AI64" i="2"/>
  <c r="AJ64" i="2" s="1"/>
  <c r="J64" i="8" s="1"/>
  <c r="FA87" i="14"/>
  <c r="CP87" i="14"/>
  <c r="AI89" i="2"/>
  <c r="AJ89" i="2" s="1"/>
  <c r="J89" i="8" s="1"/>
  <c r="G5" i="8"/>
  <c r="CP14" i="14"/>
  <c r="BC14" i="14"/>
  <c r="AG14" i="2" s="1"/>
  <c r="H14" i="8" s="1"/>
  <c r="AV14" i="14"/>
  <c r="AI8" i="14"/>
  <c r="CP10" i="14"/>
  <c r="EH12" i="14"/>
  <c r="EY15" i="14"/>
  <c r="AI46" i="2"/>
  <c r="AJ46" i="2" s="1"/>
  <c r="J46" i="8" s="1"/>
  <c r="AI52" i="2"/>
  <c r="AJ52" i="2" s="1"/>
  <c r="J52" i="8" s="1"/>
  <c r="AI56" i="2"/>
  <c r="AJ56" i="2" s="1"/>
  <c r="J56" i="8" s="1"/>
  <c r="FD22" i="14"/>
  <c r="EY24" i="14"/>
  <c r="EW26" i="14"/>
  <c r="FA28" i="14"/>
  <c r="FD30" i="14"/>
  <c r="EY32" i="14"/>
  <c r="EW34" i="14"/>
  <c r="FA36" i="14"/>
  <c r="FD38" i="14"/>
  <c r="EY40" i="14"/>
  <c r="EW42" i="14"/>
  <c r="FA44" i="14"/>
  <c r="FD61" i="14"/>
  <c r="AI66" i="2"/>
  <c r="AJ66" i="2" s="1"/>
  <c r="J66" i="8" s="1"/>
  <c r="AI81" i="2"/>
  <c r="AJ81" i="2" s="1"/>
  <c r="J81" i="8" s="1"/>
  <c r="DL87" i="14"/>
  <c r="EW7" i="14"/>
  <c r="CP7" i="14"/>
  <c r="AZ18" i="14"/>
  <c r="DI5" i="14"/>
  <c r="FA12" i="14"/>
  <c r="EY19" i="14"/>
  <c r="AI50" i="2"/>
  <c r="AJ50" i="2" s="1"/>
  <c r="J50" i="8" s="1"/>
  <c r="EH21" i="14"/>
  <c r="EC23" i="14"/>
  <c r="EA25" i="14"/>
  <c r="EE27" i="14"/>
  <c r="EH29" i="14"/>
  <c r="EC31" i="14"/>
  <c r="EA33" i="14"/>
  <c r="EE35" i="14"/>
  <c r="EH37" i="14"/>
  <c r="EC39" i="14"/>
  <c r="EA41" i="14"/>
  <c r="EE43" i="14"/>
  <c r="EH45" i="14"/>
  <c r="EA8" i="14"/>
  <c r="AL12" i="14"/>
  <c r="V12" i="2" s="1"/>
  <c r="G12" i="8" s="1"/>
  <c r="CM13" i="14"/>
  <c r="EY5" i="14"/>
  <c r="CP9" i="14"/>
  <c r="EC61" i="14"/>
  <c r="AG62" i="14"/>
  <c r="AI76" i="2"/>
  <c r="AJ76" i="2" s="1"/>
  <c r="J76" i="8" s="1"/>
  <c r="EC87" i="14"/>
  <c r="EE14" i="14"/>
  <c r="EY11" i="14"/>
  <c r="EH17" i="14"/>
  <c r="AI86" i="2"/>
  <c r="AJ86" i="2" s="1"/>
  <c r="J86" i="8" s="1"/>
  <c r="AI23" i="2" l="1"/>
  <c r="AJ23" i="2" s="1"/>
  <c r="J23" i="8" s="1"/>
  <c r="AI9" i="2"/>
  <c r="AJ9" i="2" s="1"/>
  <c r="J9" i="8" s="1"/>
  <c r="AI17" i="2"/>
  <c r="AJ17" i="2" s="1"/>
  <c r="J17" i="8" s="1"/>
  <c r="AI42" i="2"/>
  <c r="AJ42" i="2" s="1"/>
  <c r="J42" i="8" s="1"/>
  <c r="J5" i="2"/>
  <c r="K5" i="2" s="1"/>
  <c r="F5" i="8" s="1"/>
  <c r="FE5" i="14"/>
  <c r="FG5" i="14" s="1"/>
  <c r="FH5" i="14" s="1"/>
  <c r="BJ5" i="2" s="1"/>
  <c r="BK5" i="2" s="1"/>
  <c r="K5" i="8" s="1"/>
  <c r="AI5" i="2"/>
  <c r="AJ5" i="2" s="1"/>
  <c r="J5" i="8" s="1"/>
  <c r="FE74" i="14"/>
  <c r="FG74" i="14" s="1"/>
  <c r="FH74" i="14" s="1"/>
  <c r="BJ74" i="2" s="1"/>
  <c r="BK74" i="2" s="1"/>
  <c r="K74" i="8" s="1"/>
  <c r="FE77" i="14"/>
  <c r="FG77" i="14" s="1"/>
  <c r="FH77" i="14" s="1"/>
  <c r="BJ77" i="2" s="1"/>
  <c r="BK77" i="2" s="1"/>
  <c r="K77" i="8" s="1"/>
  <c r="AI72" i="2"/>
  <c r="AJ72" i="2" s="1"/>
  <c r="J72" i="8" s="1"/>
  <c r="AI35" i="2"/>
  <c r="AJ35" i="2" s="1"/>
  <c r="J35" i="8" s="1"/>
  <c r="FE64" i="14"/>
  <c r="FG64" i="14" s="1"/>
  <c r="FH64" i="14" s="1"/>
  <c r="BJ64" i="2" s="1"/>
  <c r="BK64" i="2" s="1"/>
  <c r="K64" i="8" s="1"/>
  <c r="FE68" i="14"/>
  <c r="FG68" i="14" s="1"/>
  <c r="FH68" i="14" s="1"/>
  <c r="BJ68" i="2" s="1"/>
  <c r="BK68" i="2" s="1"/>
  <c r="K68" i="8" s="1"/>
  <c r="FE57" i="14"/>
  <c r="FG57" i="14" s="1"/>
  <c r="FH57" i="14" s="1"/>
  <c r="BJ57" i="2" s="1"/>
  <c r="BK57" i="2" s="1"/>
  <c r="K57" i="8" s="1"/>
  <c r="AI73" i="2"/>
  <c r="AJ73" i="2" s="1"/>
  <c r="J73" i="8" s="1"/>
  <c r="AI94" i="2"/>
  <c r="AJ94" i="2" s="1"/>
  <c r="J94" i="8" s="1"/>
  <c r="AI22" i="2"/>
  <c r="AJ22" i="2" s="1"/>
  <c r="J22" i="8" s="1"/>
  <c r="AI27" i="2"/>
  <c r="AJ27" i="2" s="1"/>
  <c r="J27" i="8" s="1"/>
  <c r="AI38" i="2"/>
  <c r="AJ38" i="2" s="1"/>
  <c r="J38" i="8" s="1"/>
  <c r="AI21" i="2"/>
  <c r="AJ21" i="2" s="1"/>
  <c r="J21" i="8" s="1"/>
  <c r="AI48" i="2"/>
  <c r="AJ48" i="2" s="1"/>
  <c r="J48" i="8" s="1"/>
  <c r="BN75" i="2"/>
  <c r="M75" i="8" s="1"/>
  <c r="AI68" i="2"/>
  <c r="AJ68" i="2" s="1"/>
  <c r="J68" i="8" s="1"/>
  <c r="AI79" i="2"/>
  <c r="AJ79" i="2" s="1"/>
  <c r="J79" i="8" s="1"/>
  <c r="AI92" i="2"/>
  <c r="AJ92" i="2" s="1"/>
  <c r="J92" i="8" s="1"/>
  <c r="AI77" i="2"/>
  <c r="AJ77" i="2" s="1"/>
  <c r="J77" i="8" s="1"/>
  <c r="FE89" i="14"/>
  <c r="FG89" i="14" s="1"/>
  <c r="FH89" i="14" s="1"/>
  <c r="BJ89" i="2" s="1"/>
  <c r="BK89" i="2" s="1"/>
  <c r="K89" i="8" s="1"/>
  <c r="FE32" i="14"/>
  <c r="FG32" i="14" s="1"/>
  <c r="FH32" i="14" s="1"/>
  <c r="BJ32" i="2" s="1"/>
  <c r="BK32" i="2" s="1"/>
  <c r="K32" i="8" s="1"/>
  <c r="FE17" i="14"/>
  <c r="FG17" i="14" s="1"/>
  <c r="FH17" i="14" s="1"/>
  <c r="BJ17" i="2" s="1"/>
  <c r="BK17" i="2" s="1"/>
  <c r="K17" i="8" s="1"/>
  <c r="AI31" i="2"/>
  <c r="AJ31" i="2" s="1"/>
  <c r="J31" i="8" s="1"/>
  <c r="AI25" i="2"/>
  <c r="AJ25" i="2" s="1"/>
  <c r="J25" i="8" s="1"/>
  <c r="AI10" i="2"/>
  <c r="AJ10" i="2" s="1"/>
  <c r="J10" i="8" s="1"/>
  <c r="AI97" i="2"/>
  <c r="AJ97" i="2" s="1"/>
  <c r="J97" i="8" s="1"/>
  <c r="AI63" i="2"/>
  <c r="AJ63" i="2" s="1"/>
  <c r="J63" i="8" s="1"/>
  <c r="FE35" i="14"/>
  <c r="FG35" i="14" s="1"/>
  <c r="FH35" i="14" s="1"/>
  <c r="BJ35" i="2" s="1"/>
  <c r="BK35" i="2" s="1"/>
  <c r="K35" i="8" s="1"/>
  <c r="FE33" i="14"/>
  <c r="FG33" i="14" s="1"/>
  <c r="FH33" i="14" s="1"/>
  <c r="BJ33" i="2" s="1"/>
  <c r="BK33" i="2" s="1"/>
  <c r="K33" i="8" s="1"/>
  <c r="FE40" i="14"/>
  <c r="FG40" i="14" s="1"/>
  <c r="FH40" i="14" s="1"/>
  <c r="BJ40" i="2" s="1"/>
  <c r="BK40" i="2" s="1"/>
  <c r="K40" i="8" s="1"/>
  <c r="AI15" i="2"/>
  <c r="AJ15" i="2" s="1"/>
  <c r="J15" i="8" s="1"/>
  <c r="FE24" i="14"/>
  <c r="FG24" i="14" s="1"/>
  <c r="FH24" i="14" s="1"/>
  <c r="BJ24" i="2" s="1"/>
  <c r="BK24" i="2" s="1"/>
  <c r="K24" i="8" s="1"/>
  <c r="AI19" i="2"/>
  <c r="AJ19" i="2" s="1"/>
  <c r="J19" i="8" s="1"/>
  <c r="FE22" i="14"/>
  <c r="FG22" i="14" s="1"/>
  <c r="FH22" i="14" s="1"/>
  <c r="BJ22" i="2" s="1"/>
  <c r="BK22" i="2" s="1"/>
  <c r="K22" i="8" s="1"/>
  <c r="AI13" i="2"/>
  <c r="AJ13" i="2" s="1"/>
  <c r="J13" i="8" s="1"/>
  <c r="FE86" i="14"/>
  <c r="FG86" i="14" s="1"/>
  <c r="FH86" i="14" s="1"/>
  <c r="BJ86" i="2" s="1"/>
  <c r="BK86" i="2" s="1"/>
  <c r="K86" i="8" s="1"/>
  <c r="FE41" i="14"/>
  <c r="FG41" i="14" s="1"/>
  <c r="FH41" i="14" s="1"/>
  <c r="BJ41" i="2" s="1"/>
  <c r="BK41" i="2" s="1"/>
  <c r="K41" i="8" s="1"/>
  <c r="FE19" i="14"/>
  <c r="FG19" i="14" s="1"/>
  <c r="FH19" i="14" s="1"/>
  <c r="BJ19" i="2" s="1"/>
  <c r="BK19" i="2" s="1"/>
  <c r="K19" i="8" s="1"/>
  <c r="FE43" i="14"/>
  <c r="FG43" i="14" s="1"/>
  <c r="FH43" i="14" s="1"/>
  <c r="BJ43" i="2" s="1"/>
  <c r="BK43" i="2" s="1"/>
  <c r="K43" i="8" s="1"/>
  <c r="BN90" i="2"/>
  <c r="M90" i="8" s="1"/>
  <c r="FE26" i="14"/>
  <c r="FG26" i="14" s="1"/>
  <c r="FH26" i="14" s="1"/>
  <c r="BJ26" i="2" s="1"/>
  <c r="BK26" i="2" s="1"/>
  <c r="K26" i="8" s="1"/>
  <c r="BN91" i="2"/>
  <c r="M91" i="8" s="1"/>
  <c r="FE7" i="14"/>
  <c r="FG7" i="14" s="1"/>
  <c r="FH7" i="14" s="1"/>
  <c r="BJ7" i="2" s="1"/>
  <c r="BK7" i="2" s="1"/>
  <c r="K7" i="8" s="1"/>
  <c r="FE14" i="14"/>
  <c r="FG14" i="14" s="1"/>
  <c r="FH14" i="14" s="1"/>
  <c r="BJ14" i="2" s="1"/>
  <c r="BK14" i="2" s="1"/>
  <c r="K14" i="8" s="1"/>
  <c r="FE36" i="14"/>
  <c r="FG36" i="14" s="1"/>
  <c r="FH36" i="14" s="1"/>
  <c r="BJ36" i="2" s="1"/>
  <c r="BK36" i="2" s="1"/>
  <c r="K36" i="8" s="1"/>
  <c r="BN82" i="2"/>
  <c r="M82" i="8" s="1"/>
  <c r="AI60" i="2"/>
  <c r="AJ60" i="2" s="1"/>
  <c r="J60" i="8" s="1"/>
  <c r="FE16" i="14"/>
  <c r="FG16" i="14" s="1"/>
  <c r="FH16" i="14" s="1"/>
  <c r="BJ16" i="2" s="1"/>
  <c r="BK16" i="2" s="1"/>
  <c r="K16" i="8" s="1"/>
  <c r="BN67" i="2"/>
  <c r="M67" i="8" s="1"/>
  <c r="FE31" i="14"/>
  <c r="FG31" i="14" s="1"/>
  <c r="FH31" i="14" s="1"/>
  <c r="BJ31" i="2" s="1"/>
  <c r="BK31" i="2" s="1"/>
  <c r="K31" i="8" s="1"/>
  <c r="BN49" i="2"/>
  <c r="M49" i="8" s="1"/>
  <c r="BN98" i="2"/>
  <c r="M98" i="8" s="1"/>
  <c r="AI20" i="2"/>
  <c r="AJ20" i="2" s="1"/>
  <c r="J20" i="8" s="1"/>
  <c r="FE13" i="14"/>
  <c r="FG13" i="14" s="1"/>
  <c r="FH13" i="14" s="1"/>
  <c r="BJ13" i="2" s="1"/>
  <c r="BK13" i="2" s="1"/>
  <c r="K13" i="8" s="1"/>
  <c r="FE15" i="14"/>
  <c r="FG15" i="14" s="1"/>
  <c r="FH15" i="14" s="1"/>
  <c r="BJ15" i="2" s="1"/>
  <c r="BK15" i="2" s="1"/>
  <c r="K15" i="8" s="1"/>
  <c r="FE39" i="14"/>
  <c r="FG39" i="14" s="1"/>
  <c r="FH39" i="14" s="1"/>
  <c r="BJ39" i="2" s="1"/>
  <c r="BK39" i="2" s="1"/>
  <c r="K39" i="8" s="1"/>
  <c r="BN65" i="2"/>
  <c r="M65" i="8" s="1"/>
  <c r="AI62" i="2"/>
  <c r="AJ62" i="2" s="1"/>
  <c r="J62" i="8" s="1"/>
  <c r="FE9" i="14"/>
  <c r="FG9" i="14" s="1"/>
  <c r="FH9" i="14" s="1"/>
  <c r="BJ9" i="2" s="1"/>
  <c r="BK9" i="2" s="1"/>
  <c r="K9" i="8" s="1"/>
  <c r="BN63" i="2"/>
  <c r="M63" i="8" s="1"/>
  <c r="FE34" i="14"/>
  <c r="FG34" i="14" s="1"/>
  <c r="FH34" i="14" s="1"/>
  <c r="BJ34" i="2" s="1"/>
  <c r="BK34" i="2" s="1"/>
  <c r="K34" i="8" s="1"/>
  <c r="FE10" i="14"/>
  <c r="FG10" i="14" s="1"/>
  <c r="FH10" i="14" s="1"/>
  <c r="BJ10" i="2" s="1"/>
  <c r="BK10" i="2" s="1"/>
  <c r="K10" i="8" s="1"/>
  <c r="BN51" i="2"/>
  <c r="M51" i="8" s="1"/>
  <c r="BN69" i="2"/>
  <c r="M69" i="8" s="1"/>
  <c r="BN57" i="2"/>
  <c r="M57" i="8" s="1"/>
  <c r="FE25" i="14"/>
  <c r="FG25" i="14" s="1"/>
  <c r="FH25" i="14" s="1"/>
  <c r="BJ25" i="2" s="1"/>
  <c r="BK25" i="2" s="1"/>
  <c r="K25" i="8" s="1"/>
  <c r="BN79" i="2"/>
  <c r="M79" i="8" s="1"/>
  <c r="FE42" i="14"/>
  <c r="FG42" i="14" s="1"/>
  <c r="FH42" i="14" s="1"/>
  <c r="BJ42" i="2" s="1"/>
  <c r="BK42" i="2" s="1"/>
  <c r="K42" i="8" s="1"/>
  <c r="FE8" i="14"/>
  <c r="FG8" i="14" s="1"/>
  <c r="FH8" i="14" s="1"/>
  <c r="BJ8" i="2" s="1"/>
  <c r="BK8" i="2" s="1"/>
  <c r="K8" i="8" s="1"/>
  <c r="FE38" i="14"/>
  <c r="FG38" i="14" s="1"/>
  <c r="FH38" i="14" s="1"/>
  <c r="BJ38" i="2" s="1"/>
  <c r="BK38" i="2" s="1"/>
  <c r="K38" i="8" s="1"/>
  <c r="BN88" i="2"/>
  <c r="M88" i="8" s="1"/>
  <c r="AI7" i="2"/>
  <c r="AJ7" i="2" s="1"/>
  <c r="J7" i="8" s="1"/>
  <c r="BN83" i="2"/>
  <c r="M83" i="8" s="1"/>
  <c r="BN80" i="2"/>
  <c r="M80" i="8" s="1"/>
  <c r="FE44" i="14"/>
  <c r="FG44" i="14" s="1"/>
  <c r="FH44" i="14" s="1"/>
  <c r="BJ44" i="2" s="1"/>
  <c r="BK44" i="2" s="1"/>
  <c r="K44" i="8" s="1"/>
  <c r="FE30" i="14"/>
  <c r="FG30" i="14" s="1"/>
  <c r="FH30" i="14" s="1"/>
  <c r="BJ30" i="2" s="1"/>
  <c r="BK30" i="2" s="1"/>
  <c r="K30" i="8" s="1"/>
  <c r="BN84" i="2"/>
  <c r="M84" i="8" s="1"/>
  <c r="FE27" i="14"/>
  <c r="FG27" i="14" s="1"/>
  <c r="FH27" i="14" s="1"/>
  <c r="BJ27" i="2" s="1"/>
  <c r="BK27" i="2" s="1"/>
  <c r="K27" i="8" s="1"/>
  <c r="BN35" i="2"/>
  <c r="M35" i="8" s="1"/>
  <c r="FE87" i="14"/>
  <c r="FG87" i="14" s="1"/>
  <c r="FH87" i="14" s="1"/>
  <c r="BJ87" i="2" s="1"/>
  <c r="BK87" i="2" s="1"/>
  <c r="K87" i="8" s="1"/>
  <c r="FE20" i="14"/>
  <c r="FG20" i="14" s="1"/>
  <c r="FH20" i="14" s="1"/>
  <c r="BJ20" i="2" s="1"/>
  <c r="BK20" i="2" s="1"/>
  <c r="K20" i="8" s="1"/>
  <c r="AI8" i="2"/>
  <c r="AJ8" i="2" s="1"/>
  <c r="J8" i="8" s="1"/>
  <c r="BN55" i="2"/>
  <c r="M55" i="8" s="1"/>
  <c r="BN31" i="2"/>
  <c r="M31" i="8" s="1"/>
  <c r="BN78" i="2"/>
  <c r="M78" i="8" s="1"/>
  <c r="BN96" i="2"/>
  <c r="M96" i="8" s="1"/>
  <c r="BN93" i="2"/>
  <c r="M93" i="8" s="1"/>
  <c r="BN54" i="2"/>
  <c r="M54" i="8" s="1"/>
  <c r="BN46" i="2"/>
  <c r="M46" i="8" s="1"/>
  <c r="BN68" i="2"/>
  <c r="M68" i="8" s="1"/>
  <c r="AI14" i="2"/>
  <c r="AJ14" i="2" s="1"/>
  <c r="J14" i="8" s="1"/>
  <c r="AI18" i="2"/>
  <c r="AJ18" i="2" s="1"/>
  <c r="J18" i="8" s="1"/>
  <c r="BN89" i="2"/>
  <c r="M89" i="8" s="1"/>
  <c r="BN73" i="2"/>
  <c r="M73" i="8" s="1"/>
  <c r="BN39" i="2"/>
  <c r="M39" i="8" s="1"/>
  <c r="BN64" i="2"/>
  <c r="M64" i="8" s="1"/>
  <c r="BN85" i="2"/>
  <c r="M85" i="8" s="1"/>
  <c r="BN76" i="2"/>
  <c r="M76" i="8" s="1"/>
  <c r="BN28" i="2"/>
  <c r="M28" i="8" s="1"/>
  <c r="BN99" i="2"/>
  <c r="M99" i="8" s="1"/>
  <c r="BN97" i="2"/>
  <c r="M97" i="8" s="1"/>
  <c r="BN81" i="2"/>
  <c r="M81" i="8" s="1"/>
  <c r="BN70" i="2"/>
  <c r="M70" i="8" s="1"/>
  <c r="FE6" i="14"/>
  <c r="FG6" i="14" s="1"/>
  <c r="FH6" i="14" s="1"/>
  <c r="BJ6" i="2" s="1"/>
  <c r="BK6" i="2" s="1"/>
  <c r="K6" i="8" s="1"/>
  <c r="FE18" i="14"/>
  <c r="FG18" i="14" s="1"/>
  <c r="FH18" i="14" s="1"/>
  <c r="BJ18" i="2" s="1"/>
  <c r="BK18" i="2" s="1"/>
  <c r="K18" i="8" s="1"/>
  <c r="BN23" i="2"/>
  <c r="M23" i="8" s="1"/>
  <c r="AI6" i="2"/>
  <c r="AJ6" i="2" s="1"/>
  <c r="J6" i="8" s="1"/>
  <c r="BN71" i="2"/>
  <c r="M71" i="8" s="1"/>
  <c r="BN25" i="2"/>
  <c r="M25" i="8" s="1"/>
  <c r="BN58" i="2"/>
  <c r="M58" i="8" s="1"/>
  <c r="BN40" i="2"/>
  <c r="M40" i="8" s="1"/>
  <c r="BN43" i="2"/>
  <c r="M43" i="8" s="1"/>
  <c r="BN24" i="2"/>
  <c r="M24" i="8" s="1"/>
  <c r="BN50" i="2"/>
  <c r="M50" i="8" s="1"/>
  <c r="AI12" i="2"/>
  <c r="AJ12" i="2" s="1"/>
  <c r="J12" i="8" s="1"/>
  <c r="FE61" i="14"/>
  <c r="FG61" i="14" s="1"/>
  <c r="FH61" i="14" s="1"/>
  <c r="BJ61" i="2" s="1"/>
  <c r="BK61" i="2" s="1"/>
  <c r="K61" i="8" s="1"/>
  <c r="BN52" i="2"/>
  <c r="M52" i="8" s="1"/>
  <c r="BN74" i="2"/>
  <c r="M74" i="8" s="1"/>
  <c r="BN59" i="2"/>
  <c r="M59" i="8" s="1"/>
  <c r="FE45" i="14"/>
  <c r="FG45" i="14" s="1"/>
  <c r="FH45" i="14" s="1"/>
  <c r="BJ45" i="2" s="1"/>
  <c r="BK45" i="2" s="1"/>
  <c r="K45" i="8" s="1"/>
  <c r="FE37" i="14"/>
  <c r="FG37" i="14" s="1"/>
  <c r="FH37" i="14" s="1"/>
  <c r="BJ37" i="2" s="1"/>
  <c r="BK37" i="2" s="1"/>
  <c r="K37" i="8" s="1"/>
  <c r="FE29" i="14"/>
  <c r="FG29" i="14" s="1"/>
  <c r="FH29" i="14" s="1"/>
  <c r="BJ29" i="2" s="1"/>
  <c r="BK29" i="2" s="1"/>
  <c r="K29" i="8" s="1"/>
  <c r="FE21" i="14"/>
  <c r="FG21" i="14" s="1"/>
  <c r="FH21" i="14" s="1"/>
  <c r="BJ21" i="2" s="1"/>
  <c r="BK21" i="2" s="1"/>
  <c r="K21" i="8" s="1"/>
  <c r="BN56" i="2"/>
  <c r="M56" i="8" s="1"/>
  <c r="BN95" i="2"/>
  <c r="M95" i="8" s="1"/>
  <c r="BN53" i="2"/>
  <c r="M53" i="8" s="1"/>
  <c r="BN48" i="2"/>
  <c r="M48" i="8" s="1"/>
  <c r="FE11" i="14"/>
  <c r="FG11" i="14" s="1"/>
  <c r="FH11" i="14" s="1"/>
  <c r="BJ11" i="2" s="1"/>
  <c r="BK11" i="2" s="1"/>
  <c r="K11" i="8" s="1"/>
  <c r="FE12" i="14"/>
  <c r="FG12" i="14" s="1"/>
  <c r="FH12" i="14" s="1"/>
  <c r="BJ12" i="2" s="1"/>
  <c r="BK12" i="2" s="1"/>
  <c r="K12" i="8" s="1"/>
  <c r="AI16" i="2"/>
  <c r="AJ16" i="2" s="1"/>
  <c r="J16" i="8" s="1"/>
  <c r="BN47" i="2"/>
  <c r="M47" i="8" s="1"/>
  <c r="BN77" i="2"/>
  <c r="M77" i="8" s="1"/>
  <c r="BN72" i="2"/>
  <c r="M72" i="8" s="1"/>
  <c r="BN66" i="2"/>
  <c r="M66" i="8" s="1"/>
  <c r="BN17" i="2" l="1"/>
  <c r="M17" i="8" s="1"/>
  <c r="BN22" i="2"/>
  <c r="M22" i="8" s="1"/>
  <c r="BN5" i="2"/>
  <c r="M5" i="8" s="1"/>
  <c r="BN92" i="2"/>
  <c r="M92" i="8" s="1"/>
  <c r="BN41" i="2"/>
  <c r="M41" i="8" s="1"/>
  <c r="BN94" i="2"/>
  <c r="M94" i="8" s="1"/>
  <c r="BN10" i="2"/>
  <c r="M10" i="8" s="1"/>
  <c r="BN13" i="2"/>
  <c r="M13" i="8" s="1"/>
  <c r="BN32" i="2"/>
  <c r="M32" i="8" s="1"/>
  <c r="BN33" i="2"/>
  <c r="M33" i="8" s="1"/>
  <c r="BN15" i="2"/>
  <c r="M15" i="8" s="1"/>
  <c r="BN9" i="2"/>
  <c r="M9" i="8" s="1"/>
  <c r="BN42" i="2"/>
  <c r="M42" i="8" s="1"/>
  <c r="BN86" i="2"/>
  <c r="M86" i="8" s="1"/>
  <c r="BN87" i="2"/>
  <c r="M87" i="8" s="1"/>
  <c r="BN26" i="2"/>
  <c r="M26" i="8" s="1"/>
  <c r="BN19" i="2"/>
  <c r="M19" i="8" s="1"/>
  <c r="BN36" i="2"/>
  <c r="M36" i="8" s="1"/>
  <c r="BN34" i="2"/>
  <c r="M34" i="8" s="1"/>
  <c r="BN60" i="2"/>
  <c r="M60" i="8" s="1"/>
  <c r="BN30" i="2"/>
  <c r="M30" i="8" s="1"/>
  <c r="BN7" i="2"/>
  <c r="M7" i="8" s="1"/>
  <c r="BN27" i="2"/>
  <c r="M27" i="8" s="1"/>
  <c r="BN38" i="2"/>
  <c r="M38" i="8" s="1"/>
  <c r="BN44" i="2"/>
  <c r="M44" i="8" s="1"/>
  <c r="BN21" i="2"/>
  <c r="M21" i="8" s="1"/>
  <c r="BN62" i="2"/>
  <c r="M62" i="8" s="1"/>
  <c r="BN11" i="2"/>
  <c r="M11" i="8" s="1"/>
  <c r="BN45" i="2"/>
  <c r="M45" i="8" s="1"/>
  <c r="BN61" i="2"/>
  <c r="M61" i="8" s="1"/>
  <c r="BN6" i="2"/>
  <c r="M6" i="8" s="1"/>
  <c r="BN18" i="2"/>
  <c r="M18" i="8" s="1"/>
  <c r="BN16" i="2"/>
  <c r="M16" i="8" s="1"/>
  <c r="BN12" i="2"/>
  <c r="M12" i="8" s="1"/>
  <c r="BN29" i="2"/>
  <c r="M29" i="8" s="1"/>
  <c r="BN14" i="2"/>
  <c r="M14" i="8" s="1"/>
  <c r="BN8" i="2"/>
  <c r="M8" i="8" s="1"/>
  <c r="BN20" i="2"/>
  <c r="M20" i="8" s="1"/>
  <c r="BN37" i="2"/>
  <c r="M3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TK Rope Skipping</author>
  </authors>
  <commentList>
    <comment ref="D1" authorId="0" shapeId="0" xr:uid="{49A21ED7-8DAD-4B85-BBC0-C52D1410F8FC}">
      <text>
        <r>
          <rPr>
            <b/>
            <sz val="9"/>
            <color indexed="81"/>
            <rFont val="Segoe UI"/>
            <family val="2"/>
          </rPr>
          <t>TK Rope Skipping:</t>
        </r>
        <r>
          <rPr>
            <sz val="9"/>
            <color indexed="81"/>
            <rFont val="Segoe UI"/>
            <family val="2"/>
          </rPr>
          <t xml:space="preserve">
entweder erhält man die WK ID mit der Anmeldeliste aus dem Gymnet, ansonsten kann man sich die selbst erstellen. Die ersten beiden Ziffern das Jahr z.B. 22, dann die AK 0,1,2,3,4 etc., dann männlich=1 / weiblich=2 / open=3 / ausser Konkurrenz=4 - Beispiel für eine WK ID: 2211</t>
        </r>
      </text>
    </comment>
  </commentList>
</comments>
</file>

<file path=xl/sharedStrings.xml><?xml version="1.0" encoding="utf-8"?>
<sst xmlns="http://schemas.openxmlformats.org/spreadsheetml/2006/main" count="308" uniqueCount="117">
  <si>
    <t>Nr.</t>
  </si>
  <si>
    <t>Wettkampfname</t>
  </si>
  <si>
    <t>Verein</t>
  </si>
  <si>
    <t>Namen</t>
  </si>
  <si>
    <t>Fp=</t>
  </si>
  <si>
    <t>Rundung 2 Stellen</t>
  </si>
  <si>
    <t>Kari 1</t>
  </si>
  <si>
    <t>Kari 2</t>
  </si>
  <si>
    <t>Kari 3</t>
  </si>
  <si>
    <t>Kari 4</t>
  </si>
  <si>
    <t>Kari 5</t>
  </si>
  <si>
    <t>Name</t>
  </si>
  <si>
    <t>PE</t>
  </si>
  <si>
    <t>PM</t>
  </si>
  <si>
    <t>Final Result Presentation</t>
  </si>
  <si>
    <t>Rundung 2Stellen</t>
  </si>
  <si>
    <t>Multiples</t>
  </si>
  <si>
    <t>Gymnastics Power</t>
  </si>
  <si>
    <t>Wraps Releases</t>
  </si>
  <si>
    <t>Interactions</t>
  </si>
  <si>
    <t>Ergebnis  Level</t>
  </si>
  <si>
    <t>PA</t>
  </si>
  <si>
    <t>Ergebnis</t>
  </si>
  <si>
    <t>Wettkampf IJRU System Rulebook 2.0.0</t>
  </si>
  <si>
    <t>Difficulty</t>
  </si>
  <si>
    <t>RE</t>
  </si>
  <si>
    <t>Result</t>
  </si>
  <si>
    <t>Karis</t>
  </si>
  <si>
    <t>Berechnung Difficulty</t>
  </si>
  <si>
    <t xml:space="preserve">Form/Execution </t>
  </si>
  <si>
    <t xml:space="preserve">Berechnung Form/Execution </t>
  </si>
  <si>
    <t>Entertainment</t>
  </si>
  <si>
    <t>Berechnung Entertainment</t>
  </si>
  <si>
    <t>Musicality</t>
  </si>
  <si>
    <t>Berechnung Musicality</t>
  </si>
  <si>
    <t>Multiples (4max)</t>
  </si>
  <si>
    <t>Berechnung RE-Multiples</t>
  </si>
  <si>
    <t>Gymnastics/Power</t>
  </si>
  <si>
    <t>Gymnastics/Power (4max)</t>
  </si>
  <si>
    <t>Berechnung RE-Gymnastics/Power</t>
  </si>
  <si>
    <t>Wraps/Releases</t>
  </si>
  <si>
    <t>Wrpas/Realeases (4max)</t>
  </si>
  <si>
    <t>Berechnung RE-Wraps/Releases</t>
  </si>
  <si>
    <t>Interactions (4max)</t>
  </si>
  <si>
    <t>Berechnung RE-Interactions</t>
  </si>
  <si>
    <t>Deductions</t>
  </si>
  <si>
    <t>Berechnung Deductions</t>
  </si>
  <si>
    <t>RE Gesamt</t>
  </si>
  <si>
    <t>RE Max</t>
  </si>
  <si>
    <t>Differenz</t>
  </si>
  <si>
    <t>PA Judges</t>
  </si>
  <si>
    <t>RE Judges</t>
  </si>
  <si>
    <t>7 (4PA&amp;3RE)</t>
  </si>
  <si>
    <t>AK</t>
  </si>
  <si>
    <t>gem. Teilnehmer</t>
  </si>
  <si>
    <t xml:space="preserve">alle erforderlichen Angaben zu den Springern erfassen </t>
  </si>
  <si>
    <t>Eingabelisten</t>
  </si>
  <si>
    <t>Alle Ergebnisse der Springer werden in der Eingabelisten erfasst. Eine Berechnung der Werte erfolgt über ein separates Tabellenblatt mit der Bezeichnung "Berechnung"</t>
  </si>
  <si>
    <t>In den grünlich unterlegten Spalten kann eine manuelle Eingabe erfolgen, die anderen Felder sind gesperrt</t>
  </si>
  <si>
    <t>Bei dem gesamten Tabellenblatt ist ein Blattschutz eingepflegt, damit keine unbeabsichtigten Überschreibungen vorallem der Formeln erfolgen</t>
  </si>
  <si>
    <t>Levelwerte</t>
  </si>
  <si>
    <t>Die Ergebnisse werden mit zwei Nachkommastellen eingegeben z.B. 56,03</t>
  </si>
  <si>
    <t>Präsentation PA, PE, PM</t>
  </si>
  <si>
    <t>Oder wenn ihr mit der App arbeitet dann einfach das Ergebnis z.B 0,14 eingeben bzw. wenn ein negatives Ergebniss rauskommt  z.B. -0,02 eingeben</t>
  </si>
  <si>
    <t>Fehler</t>
  </si>
  <si>
    <t>Level</t>
  </si>
  <si>
    <t>Abzüge</t>
  </si>
  <si>
    <t>Presentation/Kreativität</t>
  </si>
  <si>
    <t>Berechnung</t>
  </si>
  <si>
    <t>Bei der Vorbereitung der Liste für einen Wettkampf ist der Blattschutz aufzuheben, siehe auch unten, und das Berechnungstabellenblatt ist auf die zur Verfügung stehende Kari-Anzahl anzupassen</t>
  </si>
  <si>
    <t xml:space="preserve">Dies muss für jeden Wertungsschritt erfolgen. Alle anzupassenden Kari-Felder sind grün unterlegt. </t>
  </si>
  <si>
    <t xml:space="preserve">Diese Tabellenblatt sind mit einem Blattschutz versehen. </t>
  </si>
  <si>
    <t xml:space="preserve">Die Anpassung der Kari-Anzahl erfolgt jeweils durch Entfernen der der Zahl "0" (dadurch wird der Bezug zur Eingabeliste gelöscht) </t>
  </si>
  <si>
    <t>in allen Spalten unmittelbar vor der Kari-Anzahl. Siehe nachfolgendes Beispiel</t>
  </si>
  <si>
    <t>Beispiel</t>
  </si>
  <si>
    <t>Reduzierung auf 2 Karis</t>
  </si>
  <si>
    <t>Wichtig: Blatt wieder schützen! (Blattschutz)</t>
  </si>
  <si>
    <t>Es ist möglich innerhalb eines Tabellenblattes alle Ergebnisse untereinander fortlaufend dazustellen und direkt aus dem Tabellenblatt eine PDF anzufertigen</t>
  </si>
  <si>
    <t>Aus Sicherheitsgründen, empfiehlt es sich, das original Ergebnisblatt jeder Disziplin zu kopieren, damit im Notfall die ungerankten Ergebnisblätter noch zur Verfügung stehen</t>
  </si>
  <si>
    <t>1. Die Spalte AK füllt sich automatisch aus der Teilnehmerliste</t>
  </si>
  <si>
    <t>Das $ erhält man, wenn</t>
  </si>
  <si>
    <t>4. Eventuell Spaltenbreiten vor dem Ausdrucken anpassen</t>
  </si>
  <si>
    <t>nach dem Markieren der</t>
  </si>
  <si>
    <t>erforderlichen Zellen F4</t>
  </si>
  <si>
    <t>drückt.</t>
  </si>
  <si>
    <t>Platz</t>
  </si>
  <si>
    <t>Spalten C - F</t>
  </si>
  <si>
    <t>Wheelwettkampf</t>
  </si>
  <si>
    <t>Level Wheel</t>
  </si>
  <si>
    <t>Wheelwettkamp</t>
  </si>
  <si>
    <t>Ergebnisliste</t>
  </si>
  <si>
    <t>Start Nr.</t>
  </si>
  <si>
    <t>WK ID</t>
  </si>
  <si>
    <t>Ergebnis Wheel Pair</t>
  </si>
  <si>
    <t>Landeswettkampf Wheel Pair</t>
  </si>
  <si>
    <t>2. Jede Alters und Geschlechtsklasse separat filtern und mit der Formel versehen</t>
  </si>
  <si>
    <t>3. Zwischen jeder AK eine Leerzeile einfügen und diese farblich neutral halten</t>
  </si>
  <si>
    <t>Wettkampf ID aus Gymnet oder selbst erstellen</t>
  </si>
  <si>
    <t>End-Ergebnis Wheel</t>
  </si>
  <si>
    <r>
      <rPr>
        <sz val="10"/>
        <color rgb="FFFF0000"/>
        <rFont val="Arial"/>
        <family val="2"/>
      </rPr>
      <t>&gt;</t>
    </r>
    <r>
      <rPr>
        <sz val="10"/>
        <color rgb="FF000000"/>
        <rFont val="Arial"/>
        <family val="2"/>
      </rPr>
      <t xml:space="preserve"> Die Eingaben in diesem Tabellenblatt ziehen sich in alle anderen Tabellenblätter, also Änderungen zum Beispiel in der Schreibweise des Namen nur in diesem Tabellenblatt </t>
    </r>
    <r>
      <rPr>
        <sz val="10"/>
        <color rgb="FFFF0000"/>
        <rFont val="Arial"/>
        <family val="2"/>
      </rPr>
      <t>&lt;</t>
    </r>
  </si>
  <si>
    <r>
      <t xml:space="preserve">Wichtig: Alle Springer </t>
    </r>
    <r>
      <rPr>
        <b/>
        <u/>
        <sz val="10"/>
        <color rgb="FFFF0000"/>
        <rFont val="Arial"/>
        <family val="2"/>
      </rPr>
      <t>einer</t>
    </r>
    <r>
      <rPr>
        <b/>
        <sz val="10"/>
        <color rgb="FFFF0000"/>
        <rFont val="Arial"/>
        <family val="2"/>
      </rPr>
      <t xml:space="preserve"> Altersklasse und Geschlecht mit der selben ID von der Startnummer her fortlaufend erfassen</t>
    </r>
  </si>
  <si>
    <t>Das Ergebnis wird als Bruchzahl eingegeben z.B. 7/51 =0,14 oder z.B. -1/42 = -0,02 (7 bzw. -1 =das Ergebnis von + minus - / 51 bzw. 42 = das Gesamt-Ergebnis aller +,-,0 oder Haken)</t>
  </si>
  <si>
    <t>Anzahl der Fehler werden als ganze Zahl eingegeben z.B. 2</t>
  </si>
  <si>
    <t>Die Spalten A-D füllen sich automatisch aus dem Tabellenblatt "gem. Teilnehmer"</t>
  </si>
  <si>
    <t>Verein / Team</t>
  </si>
  <si>
    <t>Wertung nach IJRU System Rulebook 2.0.0</t>
  </si>
  <si>
    <t>Formel Beispiel:</t>
  </si>
  <si>
    <t>AK z.B. 1m oder z.B. 19+m oder 12-13w</t>
  </si>
  <si>
    <t>Vor- und Nachname</t>
  </si>
  <si>
    <r>
      <rPr>
        <b/>
        <sz val="10"/>
        <color rgb="FF000000"/>
        <rFont val="Arial"/>
        <family val="2"/>
      </rPr>
      <t>Wenn ihr das macht dann wie folgt:</t>
    </r>
    <r>
      <rPr>
        <sz val="10"/>
        <color rgb="FF000000"/>
        <rFont val="Arial"/>
        <family val="2"/>
      </rPr>
      <t xml:space="preserve"> als erstes eine Kopie vom Ergebnisblatt erstellen und dies neu beschriften. z.B. Double Under Ergebnis "2022"</t>
    </r>
  </si>
  <si>
    <t>Platzierungen nach den Altersklasse erstellen. Hierfür kann die nachfolgende Formel verwendet werden.</t>
  </si>
  <si>
    <t>Presentation (-60% bis +60%) Wheel Pair</t>
  </si>
  <si>
    <r>
      <rPr>
        <b/>
        <sz val="14"/>
        <color rgb="FFFF0000"/>
        <rFont val="Inconsolata"/>
      </rPr>
      <t>Athlete</t>
    </r>
    <r>
      <rPr>
        <b/>
        <sz val="14"/>
        <color rgb="FF000000"/>
        <rFont val="Inconsolata"/>
      </rPr>
      <t xml:space="preserve"> - PA = Form/Execution 50%</t>
    </r>
  </si>
  <si>
    <r>
      <rPr>
        <b/>
        <sz val="14"/>
        <color rgb="FFFF0000"/>
        <rFont val="Inconsolata"/>
      </rPr>
      <t>Routine</t>
    </r>
    <r>
      <rPr>
        <b/>
        <sz val="14"/>
        <color rgb="FF000000"/>
        <rFont val="Inconsolata"/>
      </rPr>
      <t xml:space="preserve"> - PE = Entertainment (25%) &amp; PM =Musicality (25%)</t>
    </r>
  </si>
  <si>
    <r>
      <rPr>
        <b/>
        <sz val="14"/>
        <color rgb="FFFF0000"/>
        <rFont val="Arial"/>
        <family val="2"/>
      </rPr>
      <t>MAX 4-</t>
    </r>
    <r>
      <rPr>
        <b/>
        <sz val="14"/>
        <color theme="1"/>
        <rFont val="Arial"/>
        <family val="2"/>
      </rPr>
      <t>Required Elements Wheel Pair-</t>
    </r>
    <r>
      <rPr>
        <b/>
        <sz val="14"/>
        <color rgb="FFFF0000"/>
        <rFont val="Arial"/>
        <family val="2"/>
      </rPr>
      <t>MAX 4</t>
    </r>
  </si>
  <si>
    <t>End-Ergebnis Abzüge</t>
  </si>
  <si>
    <t>End-Ergebnis 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</si>
</sst>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dd\.mm\.yyyy"/>
  </numFmts>
  <fonts count="28" x14ac:knownFonts="1">
    <font>
      <sz val="10"/>
      <color rgb="FF000000"/>
      <name val="Arial"/>
    </font>
    <font>
      <b/>
      <sz val="10"/>
      <color rgb="FFFFFFFF"/>
      <name val="Arial"/>
      <family val="2"/>
    </font>
    <font>
      <sz val="10"/>
      <color theme="1"/>
      <name val="Arial"/>
      <family val="2"/>
    </font>
    <font>
      <sz val="10"/>
      <color theme="1"/>
      <name val="Arial"/>
      <family val="2"/>
    </font>
    <font>
      <b/>
      <i/>
      <sz val="14"/>
      <color theme="1"/>
      <name val="Times"/>
    </font>
    <font>
      <b/>
      <sz val="10"/>
      <color theme="1"/>
      <name val="Arial"/>
      <family val="2"/>
    </font>
    <font>
      <sz val="10"/>
      <name val="Arial"/>
      <family val="2"/>
    </font>
    <font>
      <sz val="11"/>
      <color rgb="FF000000"/>
      <name val="Inconsolata"/>
    </font>
    <font>
      <sz val="10"/>
      <color rgb="FF000000"/>
      <name val="Arial"/>
      <family val="2"/>
    </font>
    <font>
      <b/>
      <sz val="10"/>
      <color rgb="FF000000"/>
      <name val="Arial"/>
      <family val="2"/>
    </font>
    <font>
      <sz val="10"/>
      <color rgb="FFFF0000"/>
      <name val="Arial"/>
      <family val="2"/>
    </font>
    <font>
      <b/>
      <sz val="10"/>
      <color rgb="FFFF0000"/>
      <name val="Arial"/>
      <family val="2"/>
    </font>
    <font>
      <b/>
      <i/>
      <sz val="11"/>
      <color rgb="FFFF0000"/>
      <name val="Arial"/>
      <family val="2"/>
    </font>
    <font>
      <b/>
      <u/>
      <sz val="10"/>
      <color rgb="FFFF0000"/>
      <name val="Arial"/>
      <family val="2"/>
    </font>
    <font>
      <b/>
      <sz val="14"/>
      <color theme="1"/>
      <name val="Arial"/>
      <family val="2"/>
    </font>
    <font>
      <sz val="14"/>
      <name val="Arial"/>
      <family val="2"/>
    </font>
    <font>
      <b/>
      <sz val="14"/>
      <color rgb="FF000000"/>
      <name val="Inconsolata"/>
    </font>
    <font>
      <b/>
      <sz val="14"/>
      <name val="Arial"/>
      <family val="2"/>
    </font>
    <font>
      <sz val="14"/>
      <color rgb="FF000000"/>
      <name val="Arial"/>
      <family val="2"/>
    </font>
    <font>
      <sz val="9"/>
      <color indexed="81"/>
      <name val="Segoe UI"/>
      <family val="2"/>
    </font>
    <font>
      <b/>
      <sz val="9"/>
      <color indexed="81"/>
      <name val="Segoe UI"/>
      <family val="2"/>
    </font>
    <font>
      <b/>
      <sz val="14"/>
      <color rgb="FF000000"/>
      <name val="Arial"/>
      <family val="2"/>
    </font>
    <font>
      <i/>
      <sz val="12"/>
      <color theme="1"/>
      <name val="Times New Roman"/>
      <family val="1"/>
    </font>
    <font>
      <b/>
      <i/>
      <sz val="14"/>
      <color theme="1"/>
      <name val="Times New Roman"/>
      <family val="1"/>
    </font>
    <font>
      <i/>
      <sz val="12"/>
      <color theme="1"/>
      <name val="Times"/>
    </font>
    <font>
      <sz val="12"/>
      <color rgb="FF000000"/>
      <name val="Arial"/>
      <family val="2"/>
    </font>
    <font>
      <b/>
      <sz val="14"/>
      <color rgb="FFFF0000"/>
      <name val="Inconsolata"/>
    </font>
    <font>
      <b/>
      <sz val="14"/>
      <color rgb="FFFF0000"/>
      <name val="Arial"/>
      <family val="2"/>
    </font>
  </fonts>
  <fills count="15">
    <fill>
      <patternFill patternType="none"/>
    </fill>
    <fill>
      <patternFill patternType="gray125"/>
    </fill>
    <fill>
      <patternFill patternType="solid">
        <fgColor rgb="FF000000"/>
        <bgColor rgb="FF000000"/>
      </patternFill>
    </fill>
    <fill>
      <patternFill patternType="solid">
        <fgColor rgb="FFD9D9D9"/>
        <bgColor rgb="FFD9D9D9"/>
      </patternFill>
    </fill>
    <fill>
      <patternFill patternType="solid">
        <fgColor rgb="FFBFBFBF"/>
        <bgColor rgb="FFBFBFBF"/>
      </patternFill>
    </fill>
    <fill>
      <patternFill patternType="solid">
        <fgColor rgb="FFFCE5CD"/>
        <bgColor rgb="FFFCE5CD"/>
      </patternFill>
    </fill>
    <fill>
      <patternFill patternType="solid">
        <fgColor theme="6"/>
        <bgColor theme="6"/>
      </patternFill>
    </fill>
    <fill>
      <patternFill patternType="solid">
        <fgColor rgb="FFFFC000"/>
        <bgColor rgb="FFFFC000"/>
      </patternFill>
    </fill>
    <fill>
      <patternFill patternType="solid">
        <fgColor rgb="FFFFFFFF"/>
        <bgColor rgb="FFFFFFFF"/>
      </patternFill>
    </fill>
    <fill>
      <patternFill patternType="solid">
        <fgColor rgb="FFD9EAD3"/>
        <bgColor rgb="FFD9EAD3"/>
      </patternFill>
    </fill>
    <fill>
      <patternFill patternType="solid">
        <fgColor rgb="FFB6D7A8"/>
        <bgColor rgb="FFB6D7A8"/>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diagonal/>
    </border>
    <border>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05">
    <xf numFmtId="0" fontId="0" fillId="0" borderId="0" xfId="0" applyFont="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0" borderId="0" xfId="0" applyFont="1" applyAlignment="1">
      <alignment horizontal="center"/>
    </xf>
    <xf numFmtId="0" fontId="2" fillId="0" borderId="5" xfId="0" applyFont="1" applyBorder="1"/>
    <xf numFmtId="0" fontId="5" fillId="0" borderId="19"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0" fillId="0" borderId="0" xfId="0" applyFont="1" applyAlignment="1"/>
    <xf numFmtId="0" fontId="0" fillId="3" borderId="31" xfId="0" applyFont="1" applyFill="1" applyBorder="1" applyAlignment="1">
      <alignment horizontal="center"/>
    </xf>
    <xf numFmtId="0" fontId="0" fillId="0" borderId="31" xfId="0" applyFont="1" applyBorder="1" applyAlignment="1">
      <alignment horizontal="center"/>
    </xf>
    <xf numFmtId="0" fontId="2" fillId="4" borderId="32" xfId="0" applyFont="1" applyFill="1" applyBorder="1" applyAlignment="1">
      <alignment horizontal="center"/>
    </xf>
    <xf numFmtId="0" fontId="0" fillId="0" borderId="29" xfId="0" applyFont="1" applyFill="1" applyBorder="1" applyAlignment="1">
      <alignment horizontal="center"/>
    </xf>
    <xf numFmtId="0" fontId="0" fillId="0" borderId="29" xfId="0" applyFont="1" applyFill="1" applyBorder="1"/>
    <xf numFmtId="0" fontId="0" fillId="0" borderId="0" xfId="0" applyFont="1" applyFill="1" applyAlignment="1">
      <alignment horizontal="center"/>
    </xf>
    <xf numFmtId="0" fontId="0" fillId="0" borderId="3" xfId="0" applyFont="1" applyFill="1" applyBorder="1" applyAlignment="1">
      <alignment horizontal="center"/>
    </xf>
    <xf numFmtId="0" fontId="2" fillId="0" borderId="0" xfId="0" applyFont="1" applyFill="1"/>
    <xf numFmtId="0" fontId="2" fillId="0" borderId="0" xfId="0" applyFont="1" applyFill="1" applyAlignment="1"/>
    <xf numFmtId="0" fontId="5" fillId="0" borderId="0" xfId="0" applyFont="1" applyFill="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2" fillId="0" borderId="19" xfId="0" applyFont="1" applyFill="1" applyBorder="1"/>
    <xf numFmtId="0" fontId="3" fillId="0" borderId="0" xfId="0" applyFont="1" applyFill="1"/>
    <xf numFmtId="164" fontId="2" fillId="0" borderId="0" xfId="0" applyNumberFormat="1" applyFont="1" applyFill="1"/>
    <xf numFmtId="0" fontId="0" fillId="0" borderId="0" xfId="0" applyFont="1" applyFill="1" applyAlignment="1"/>
    <xf numFmtId="0" fontId="5" fillId="12" borderId="19" xfId="0" applyFont="1" applyFill="1" applyBorder="1" applyAlignment="1">
      <alignment horizontal="center"/>
    </xf>
    <xf numFmtId="0" fontId="2" fillId="12" borderId="0" xfId="0" applyFont="1" applyFill="1"/>
    <xf numFmtId="0" fontId="5" fillId="0" borderId="30" xfId="0" applyFont="1" applyBorder="1"/>
    <xf numFmtId="0" fontId="0" fillId="0" borderId="29" xfId="0" applyFont="1" applyBorder="1" applyAlignment="1"/>
    <xf numFmtId="0" fontId="0" fillId="13" borderId="0" xfId="0" applyFill="1"/>
    <xf numFmtId="0" fontId="8" fillId="0" borderId="0" xfId="0" applyFont="1"/>
    <xf numFmtId="0" fontId="0" fillId="0" borderId="0" xfId="0"/>
    <xf numFmtId="0" fontId="10" fillId="0" borderId="0" xfId="0" applyFont="1"/>
    <xf numFmtId="0" fontId="0" fillId="0" borderId="29" xfId="0" applyFont="1" applyBorder="1" applyAlignment="1"/>
    <xf numFmtId="0" fontId="8" fillId="13" borderId="29" xfId="0" applyFont="1" applyFill="1" applyBorder="1" applyAlignment="1"/>
    <xf numFmtId="0" fontId="8" fillId="0" borderId="29" xfId="0" applyFont="1" applyBorder="1" applyAlignment="1"/>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0" fillId="0" borderId="0" xfId="0" applyFont="1" applyAlignment="1" applyProtection="1">
      <protection locked="0"/>
    </xf>
    <xf numFmtId="0" fontId="7" fillId="8" borderId="13" xfId="0" applyFont="1" applyFill="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10" xfId="0" applyFont="1" applyBorder="1" applyAlignment="1" applyProtection="1">
      <alignment horizontal="center" wrapText="1"/>
      <protection locked="0"/>
    </xf>
    <xf numFmtId="0" fontId="5" fillId="9" borderId="22" xfId="0" applyFont="1" applyFill="1" applyBorder="1" applyAlignment="1" applyProtection="1">
      <alignment horizontal="center"/>
      <protection locked="0"/>
    </xf>
    <xf numFmtId="0" fontId="5" fillId="9" borderId="23" xfId="0" applyFont="1" applyFill="1" applyBorder="1" applyAlignment="1" applyProtection="1">
      <alignment horizontal="center" wrapText="1"/>
      <protection locked="0"/>
    </xf>
    <xf numFmtId="0" fontId="5" fillId="10" borderId="22" xfId="0" applyFont="1" applyFill="1" applyBorder="1" applyAlignment="1" applyProtection="1">
      <alignment horizontal="center"/>
      <protection locked="0"/>
    </xf>
    <xf numFmtId="0" fontId="5" fillId="10" borderId="23" xfId="0" applyFont="1" applyFill="1" applyBorder="1" applyAlignment="1" applyProtection="1">
      <alignment horizontal="center" wrapText="1"/>
      <protection locked="0"/>
    </xf>
    <xf numFmtId="0" fontId="5" fillId="0" borderId="0" xfId="0" applyFont="1" applyAlignment="1" applyProtection="1">
      <alignment horizontal="center"/>
      <protection locked="0"/>
    </xf>
    <xf numFmtId="0" fontId="5" fillId="9" borderId="3" xfId="0" applyFont="1" applyFill="1" applyBorder="1" applyAlignment="1" applyProtection="1">
      <alignment horizontal="center"/>
      <protection locked="0"/>
    </xf>
    <xf numFmtId="0" fontId="5" fillId="10" borderId="3"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4" fillId="0" borderId="5" xfId="0" applyFont="1" applyBorder="1" applyProtection="1"/>
    <xf numFmtId="0" fontId="2" fillId="0" borderId="5" xfId="0" applyFont="1" applyBorder="1" applyProtection="1"/>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5" fillId="0" borderId="0" xfId="0" applyFont="1" applyAlignment="1" applyProtection="1">
      <alignment horizontal="center"/>
    </xf>
    <xf numFmtId="0" fontId="5" fillId="0" borderId="0" xfId="0" applyFont="1" applyAlignment="1" applyProtection="1">
      <alignment horizontal="left"/>
    </xf>
    <xf numFmtId="0" fontId="5" fillId="0" borderId="5" xfId="0" applyFont="1" applyBorder="1" applyProtection="1"/>
    <xf numFmtId="0" fontId="2" fillId="7" borderId="27"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0" xfId="0" applyFont="1" applyAlignment="1" applyProtection="1">
      <alignment horizontal="center"/>
    </xf>
    <xf numFmtId="0" fontId="2" fillId="0" borderId="35" xfId="0" applyFont="1" applyBorder="1" applyAlignment="1" applyProtection="1">
      <alignment horizontal="center"/>
    </xf>
    <xf numFmtId="0" fontId="2" fillId="0" borderId="29" xfId="0" applyFont="1" applyBorder="1" applyAlignment="1" applyProtection="1">
      <alignment horizontal="left"/>
    </xf>
    <xf numFmtId="0" fontId="2" fillId="0" borderId="35" xfId="0" applyFont="1" applyBorder="1" applyProtection="1"/>
    <xf numFmtId="0" fontId="2" fillId="0" borderId="29" xfId="0" applyFont="1" applyBorder="1" applyAlignment="1" applyProtection="1">
      <alignment horizontal="center"/>
    </xf>
    <xf numFmtId="0" fontId="2" fillId="0" borderId="29" xfId="0" applyFont="1" applyBorder="1" applyProtection="1"/>
    <xf numFmtId="0" fontId="0" fillId="0" borderId="0" xfId="0" applyFont="1" applyAlignment="1" applyProtection="1"/>
    <xf numFmtId="0" fontId="8" fillId="0" borderId="0" xfId="0" applyFont="1" applyAlignment="1"/>
    <xf numFmtId="0" fontId="8" fillId="13" borderId="0" xfId="0" applyFont="1" applyFill="1" applyAlignment="1"/>
    <xf numFmtId="0" fontId="0" fillId="0" borderId="0" xfId="0" applyFont="1" applyAlignment="1"/>
    <xf numFmtId="0" fontId="0" fillId="0" borderId="29" xfId="0" applyFont="1" applyBorder="1" applyAlignment="1"/>
    <xf numFmtId="0" fontId="5" fillId="0" borderId="39" xfId="0" applyFont="1" applyFill="1" applyBorder="1" applyAlignment="1">
      <alignment horizontal="center"/>
    </xf>
    <xf numFmtId="0" fontId="5" fillId="0" borderId="36" xfId="0" applyFont="1" applyFill="1" applyBorder="1" applyAlignment="1">
      <alignment horizontal="center"/>
    </xf>
    <xf numFmtId="0" fontId="8" fillId="14" borderId="29" xfId="0" applyFont="1" applyFill="1" applyBorder="1" applyAlignment="1"/>
    <xf numFmtId="0" fontId="11" fillId="0" borderId="29" xfId="0" applyFont="1" applyBorder="1" applyAlignment="1"/>
    <xf numFmtId="0" fontId="10" fillId="0" borderId="29" xfId="0" applyFont="1" applyBorder="1" applyAlignment="1"/>
    <xf numFmtId="0" fontId="8" fillId="0" borderId="29" xfId="0" applyFont="1" applyFill="1" applyBorder="1" applyAlignment="1"/>
    <xf numFmtId="0" fontId="0" fillId="0" borderId="29" xfId="0" applyFont="1" applyFill="1" applyBorder="1" applyAlignment="1"/>
    <xf numFmtId="0" fontId="0" fillId="0" borderId="36" xfId="0" applyFont="1" applyBorder="1" applyAlignment="1"/>
    <xf numFmtId="0" fontId="2" fillId="0" borderId="32" xfId="0" applyFont="1" applyFill="1" applyBorder="1" applyAlignment="1">
      <alignment horizontal="center"/>
    </xf>
    <xf numFmtId="0" fontId="6" fillId="0" borderId="7" xfId="0" applyFont="1" applyBorder="1" applyAlignment="1" applyProtection="1">
      <protection locked="0"/>
    </xf>
    <xf numFmtId="0" fontId="6" fillId="0" borderId="8" xfId="0" applyFont="1" applyBorder="1" applyAlignment="1" applyProtection="1">
      <protection locked="0"/>
    </xf>
    <xf numFmtId="0" fontId="2" fillId="9" borderId="2"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10" borderId="2" xfId="0" applyFont="1" applyFill="1" applyBorder="1" applyAlignment="1" applyProtection="1">
      <alignment horizontal="center" vertical="center"/>
      <protection locked="0"/>
    </xf>
    <xf numFmtId="164" fontId="2" fillId="5" borderId="2" xfId="0" applyNumberFormat="1" applyFont="1" applyFill="1" applyBorder="1" applyAlignment="1" applyProtection="1">
      <alignment horizontal="center" vertical="center"/>
    </xf>
    <xf numFmtId="0" fontId="2" fillId="5" borderId="28" xfId="0" applyFont="1" applyFill="1" applyBorder="1" applyAlignment="1" applyProtection="1">
      <alignment horizontal="center" vertical="center"/>
    </xf>
    <xf numFmtId="0" fontId="0" fillId="0" borderId="0" xfId="0" applyFont="1" applyAlignment="1">
      <alignment horizontal="center" vertical="center"/>
    </xf>
    <xf numFmtId="0" fontId="0" fillId="0" borderId="33" xfId="0" applyFont="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164" fontId="2" fillId="0" borderId="26"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5" fillId="0" borderId="33" xfId="0" applyFont="1" applyBorder="1"/>
    <xf numFmtId="0" fontId="5" fillId="0" borderId="29" xfId="0" applyFont="1" applyBorder="1" applyAlignment="1">
      <alignment horizontal="center"/>
    </xf>
    <xf numFmtId="0" fontId="2" fillId="0" borderId="36" xfId="0" applyFont="1" applyBorder="1" applyAlignment="1"/>
    <xf numFmtId="0" fontId="9" fillId="0" borderId="36" xfId="0" applyFont="1" applyBorder="1" applyAlignment="1">
      <alignment wrapText="1"/>
    </xf>
    <xf numFmtId="0" fontId="12" fillId="0" borderId="29" xfId="0" applyFont="1" applyBorder="1" applyAlignment="1"/>
    <xf numFmtId="0" fontId="11" fillId="0" borderId="0" xfId="0" applyFont="1"/>
    <xf numFmtId="0" fontId="2" fillId="11" borderId="34" xfId="0" applyFont="1" applyFill="1" applyBorder="1" applyAlignment="1" applyProtection="1">
      <alignment horizontal="center"/>
      <protection locked="0"/>
    </xf>
    <xf numFmtId="0" fontId="2" fillId="11" borderId="32" xfId="0" applyFont="1" applyFill="1" applyBorder="1" applyAlignment="1" applyProtection="1">
      <alignment horizontal="center"/>
      <protection locked="0"/>
    </xf>
    <xf numFmtId="0" fontId="2" fillId="0" borderId="34" xfId="0" applyFont="1" applyFill="1" applyBorder="1" applyAlignment="1" applyProtection="1">
      <alignment horizontal="center"/>
      <protection locked="0"/>
    </xf>
    <xf numFmtId="0" fontId="2" fillId="0" borderId="33" xfId="0" applyFont="1" applyBorder="1" applyAlignment="1" applyProtection="1">
      <alignment horizontal="center"/>
      <protection locked="0"/>
    </xf>
    <xf numFmtId="0" fontId="5" fillId="0" borderId="33" xfId="0" applyFont="1" applyBorder="1" applyAlignment="1">
      <alignment horizontal="center"/>
    </xf>
    <xf numFmtId="0" fontId="0" fillId="0" borderId="0" xfId="0" applyFont="1" applyFill="1" applyAlignment="1"/>
    <xf numFmtId="0" fontId="0" fillId="0" borderId="0" xfId="0" applyFont="1" applyAlignment="1"/>
    <xf numFmtId="165" fontId="2" fillId="0" borderId="0" xfId="0" applyNumberFormat="1" applyFont="1" applyFill="1" applyAlignment="1">
      <alignment horizontal="center" vertical="top"/>
    </xf>
    <xf numFmtId="0" fontId="1" fillId="2" borderId="28" xfId="0" applyFont="1" applyFill="1" applyBorder="1" applyAlignment="1">
      <alignment horizontal="center" wrapText="1"/>
    </xf>
    <xf numFmtId="0" fontId="1" fillId="2" borderId="33" xfId="0" applyFont="1" applyFill="1" applyBorder="1" applyAlignment="1">
      <alignment horizontal="center" vertical="center" wrapText="1"/>
    </xf>
    <xf numFmtId="2" fontId="2" fillId="9" borderId="2" xfId="0" applyNumberFormat="1" applyFont="1" applyFill="1" applyBorder="1" applyAlignment="1" applyProtection="1">
      <alignment horizontal="center" vertical="center"/>
      <protection locked="0"/>
    </xf>
    <xf numFmtId="2" fontId="2" fillId="10" borderId="2" xfId="0" applyNumberFormat="1" applyFont="1" applyFill="1" applyBorder="1" applyAlignment="1" applyProtection="1">
      <alignment horizontal="center" vertical="center"/>
      <protection locked="0"/>
    </xf>
    <xf numFmtId="2" fontId="2" fillId="9" borderId="1" xfId="0" applyNumberFormat="1" applyFont="1" applyFill="1" applyBorder="1" applyAlignment="1" applyProtection="1">
      <alignment horizontal="center" vertical="center"/>
      <protection locked="0"/>
    </xf>
    <xf numFmtId="2" fontId="2" fillId="9" borderId="1" xfId="0" applyNumberFormat="1" applyFont="1" applyFill="1" applyBorder="1" applyAlignment="1" applyProtection="1">
      <alignment vertical="center"/>
      <protection locked="0"/>
    </xf>
    <xf numFmtId="0" fontId="0" fillId="0" borderId="29"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left"/>
    </xf>
    <xf numFmtId="0" fontId="5" fillId="0" borderId="33" xfId="0" applyFont="1" applyBorder="1" applyAlignment="1">
      <alignment horizontal="center" vertical="center"/>
    </xf>
    <xf numFmtId="0" fontId="5" fillId="0" borderId="29" xfId="0" applyFont="1" applyBorder="1"/>
    <xf numFmtId="0" fontId="0" fillId="0" borderId="37" xfId="0" applyFont="1" applyBorder="1" applyAlignment="1">
      <alignment horizontal="center" vertical="center"/>
    </xf>
    <xf numFmtId="0" fontId="2" fillId="0" borderId="25" xfId="0" applyFont="1" applyFill="1" applyBorder="1" applyAlignment="1">
      <alignment horizontal="center" vertical="center"/>
    </xf>
    <xf numFmtId="0" fontId="2" fillId="0" borderId="33" xfId="0" applyFont="1" applyFill="1" applyBorder="1" applyAlignment="1">
      <alignment horizontal="center" vertical="center"/>
    </xf>
    <xf numFmtId="0" fontId="9" fillId="0" borderId="0" xfId="0" applyFont="1" applyFill="1" applyAlignment="1"/>
    <xf numFmtId="0" fontId="0" fillId="0" borderId="0" xfId="0" applyFont="1" applyFill="1" applyAlignment="1"/>
    <xf numFmtId="0" fontId="2" fillId="0" borderId="1" xfId="0" applyFont="1" applyFill="1" applyBorder="1" applyAlignment="1" applyProtection="1">
      <alignment horizontal="left"/>
    </xf>
    <xf numFmtId="0" fontId="2" fillId="0" borderId="1" xfId="0" applyNumberFormat="1" applyFont="1" applyFill="1" applyBorder="1" applyAlignment="1" applyProtection="1">
      <alignment horizontal="left"/>
    </xf>
    <xf numFmtId="0" fontId="2" fillId="0" borderId="33" xfId="0" applyFont="1" applyFill="1" applyBorder="1" applyAlignment="1">
      <alignment horizontal="left" vertical="center"/>
    </xf>
    <xf numFmtId="0" fontId="2" fillId="0" borderId="26" xfId="0" applyFont="1" applyFill="1" applyBorder="1" applyAlignment="1">
      <alignment horizontal="left" vertical="center"/>
    </xf>
    <xf numFmtId="0" fontId="2" fillId="0" borderId="1" xfId="0" applyFont="1" applyFill="1" applyBorder="1" applyAlignment="1">
      <alignment horizontal="left" vertical="center"/>
    </xf>
    <xf numFmtId="2" fontId="2" fillId="0" borderId="4" xfId="0" applyNumberFormat="1" applyFont="1" applyFill="1" applyBorder="1" applyAlignment="1">
      <alignment horizontal="center" vertical="center"/>
    </xf>
    <xf numFmtId="0" fontId="5" fillId="0" borderId="36" xfId="0" applyFont="1" applyBorder="1" applyAlignment="1">
      <alignment horizontal="center" textRotation="90"/>
    </xf>
    <xf numFmtId="0" fontId="9" fillId="0" borderId="0" xfId="0" applyFont="1" applyAlignment="1">
      <alignment horizontal="center"/>
    </xf>
    <xf numFmtId="0" fontId="5" fillId="0" borderId="1" xfId="0" applyFont="1" applyFill="1" applyBorder="1" applyAlignment="1" applyProtection="1">
      <alignment horizontal="center" vertical="center"/>
    </xf>
    <xf numFmtId="0" fontId="9" fillId="0" borderId="0" xfId="0" applyFont="1" applyFill="1" applyAlignment="1">
      <alignment vertical="center"/>
    </xf>
    <xf numFmtId="0" fontId="2" fillId="0" borderId="33" xfId="0" applyFont="1" applyBorder="1" applyAlignment="1">
      <alignment horizontal="center"/>
    </xf>
    <xf numFmtId="0" fontId="2" fillId="0" borderId="33" xfId="0" applyFont="1" applyBorder="1" applyAlignment="1">
      <alignment horizontal="left"/>
    </xf>
    <xf numFmtId="0" fontId="8" fillId="0" borderId="29" xfId="0" applyFont="1" applyBorder="1" applyAlignment="1">
      <alignment horizontal="left"/>
    </xf>
    <xf numFmtId="0" fontId="5" fillId="5" borderId="16" xfId="0" applyFont="1" applyFill="1" applyBorder="1" applyAlignment="1" applyProtection="1">
      <alignment horizontal="center" wrapText="1"/>
      <protection locked="0"/>
    </xf>
    <xf numFmtId="0" fontId="6" fillId="0" borderId="24" xfId="0" applyFont="1" applyBorder="1" applyProtection="1">
      <protection locked="0"/>
    </xf>
    <xf numFmtId="0" fontId="5" fillId="5" borderId="17" xfId="0" applyFont="1" applyFill="1" applyBorder="1" applyAlignment="1" applyProtection="1">
      <alignment horizontal="center" wrapText="1"/>
      <protection locked="0"/>
    </xf>
    <xf numFmtId="0" fontId="6" fillId="0" borderId="25" xfId="0" applyFont="1" applyBorder="1" applyProtection="1">
      <protection locked="0"/>
    </xf>
    <xf numFmtId="0" fontId="14" fillId="9" borderId="14" xfId="0" applyFont="1" applyFill="1" applyBorder="1" applyAlignment="1" applyProtection="1">
      <alignment horizontal="center"/>
      <protection locked="0"/>
    </xf>
    <xf numFmtId="0" fontId="15" fillId="0" borderId="12" xfId="0" applyFont="1" applyBorder="1" applyProtection="1">
      <protection locked="0"/>
    </xf>
    <xf numFmtId="0" fontId="15" fillId="0" borderId="15" xfId="0" applyFont="1" applyBorder="1" applyProtection="1">
      <protection locked="0"/>
    </xf>
    <xf numFmtId="0" fontId="14" fillId="10" borderId="14" xfId="0" applyFont="1" applyFill="1" applyBorder="1" applyAlignment="1" applyProtection="1">
      <alignment horizontal="center"/>
      <protection locked="0"/>
    </xf>
    <xf numFmtId="0" fontId="4" fillId="0" borderId="0" xfId="0" applyFont="1" applyAlignment="1" applyProtection="1">
      <alignment horizontal="left"/>
    </xf>
    <xf numFmtId="0" fontId="0" fillId="0" borderId="0" xfId="0" applyFont="1" applyAlignment="1" applyProtection="1"/>
    <xf numFmtId="0" fontId="5" fillId="5" borderId="6" xfId="0" applyFont="1" applyFill="1" applyBorder="1" applyAlignment="1" applyProtection="1">
      <alignment horizontal="center" wrapText="1"/>
      <protection locked="0"/>
    </xf>
    <xf numFmtId="0" fontId="6" fillId="0" borderId="9" xfId="0" applyFont="1" applyBorder="1" applyProtection="1">
      <protection locked="0"/>
    </xf>
    <xf numFmtId="0" fontId="6" fillId="0" borderId="21" xfId="0" applyFont="1" applyBorder="1" applyProtection="1">
      <protection locked="0"/>
    </xf>
    <xf numFmtId="0" fontId="14" fillId="6" borderId="38" xfId="0" applyFont="1" applyFill="1" applyBorder="1" applyAlignment="1" applyProtection="1">
      <alignment horizontal="center" wrapText="1"/>
      <protection locked="0"/>
    </xf>
    <xf numFmtId="0" fontId="21" fillId="0" borderId="38" xfId="0" applyFont="1" applyBorder="1" applyAlignment="1" applyProtection="1">
      <alignment horizontal="center"/>
      <protection locked="0"/>
    </xf>
    <xf numFmtId="0" fontId="21" fillId="0" borderId="37"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8" fillId="0" borderId="0" xfId="0" applyFont="1" applyAlignment="1" applyProtection="1">
      <protection locked="0"/>
    </xf>
    <xf numFmtId="0" fontId="15" fillId="0" borderId="5" xfId="0" applyFont="1" applyBorder="1" applyProtection="1">
      <protection locked="0"/>
    </xf>
    <xf numFmtId="0" fontId="15" fillId="0" borderId="9" xfId="0" applyFont="1" applyBorder="1" applyProtection="1">
      <protection locked="0"/>
    </xf>
    <xf numFmtId="0" fontId="15" fillId="0" borderId="21" xfId="0" applyFont="1" applyBorder="1" applyProtection="1">
      <protection locked="0"/>
    </xf>
    <xf numFmtId="0" fontId="15" fillId="0" borderId="19" xfId="0" applyFont="1" applyBorder="1" applyProtection="1">
      <protection locked="0"/>
    </xf>
    <xf numFmtId="0" fontId="5" fillId="5" borderId="10" xfId="0" applyFont="1" applyFill="1" applyBorder="1" applyAlignment="1" applyProtection="1">
      <alignment horizontal="center" wrapText="1"/>
      <protection locked="0"/>
    </xf>
    <xf numFmtId="0" fontId="6" fillId="0" borderId="18" xfId="0" applyFont="1" applyBorder="1" applyProtection="1">
      <protection locked="0"/>
    </xf>
    <xf numFmtId="0" fontId="6" fillId="0" borderId="26" xfId="0" applyFont="1" applyBorder="1" applyProtection="1">
      <protection locked="0"/>
    </xf>
    <xf numFmtId="0" fontId="16" fillId="8" borderId="11" xfId="0" applyFont="1" applyFill="1" applyBorder="1" applyAlignment="1" applyProtection="1">
      <alignment horizontal="center"/>
      <protection locked="0"/>
    </xf>
    <xf numFmtId="0" fontId="17" fillId="0" borderId="12" xfId="0" applyFont="1" applyBorder="1" applyProtection="1">
      <protection locked="0"/>
    </xf>
    <xf numFmtId="0" fontId="23" fillId="0" borderId="29" xfId="0" applyFont="1" applyBorder="1" applyAlignment="1">
      <alignment horizontal="left" vertical="center"/>
    </xf>
    <xf numFmtId="0" fontId="22" fillId="0" borderId="29" xfId="0" applyFont="1" applyBorder="1" applyAlignment="1">
      <alignment horizontal="left"/>
    </xf>
    <xf numFmtId="0" fontId="23" fillId="0" borderId="29" xfId="0" applyFont="1" applyBorder="1" applyAlignment="1">
      <alignment horizontal="left"/>
    </xf>
    <xf numFmtId="0" fontId="23" fillId="0" borderId="40" xfId="0" applyFont="1" applyBorder="1" applyAlignment="1">
      <alignment horizontal="left"/>
    </xf>
    <xf numFmtId="0" fontId="5" fillId="0" borderId="41" xfId="0" applyFont="1" applyBorder="1" applyAlignment="1">
      <alignment horizontal="center" textRotation="90"/>
    </xf>
    <xf numFmtId="0" fontId="5" fillId="0" borderId="37" xfId="0" applyFont="1" applyBorder="1" applyAlignment="1">
      <alignment horizontal="center" textRotation="90"/>
    </xf>
    <xf numFmtId="0" fontId="5" fillId="0" borderId="33" xfId="0" applyFont="1" applyBorder="1" applyAlignment="1">
      <alignment horizontal="center"/>
    </xf>
    <xf numFmtId="0" fontId="9" fillId="0" borderId="41" xfId="0" applyFont="1" applyBorder="1" applyAlignment="1">
      <alignment horizontal="center" wrapText="1"/>
    </xf>
    <xf numFmtId="0" fontId="9" fillId="0" borderId="37" xfId="0" applyFont="1" applyBorder="1" applyAlignment="1">
      <alignment horizontal="center" wrapText="1"/>
    </xf>
    <xf numFmtId="0" fontId="5" fillId="0" borderId="0" xfId="0" applyFont="1" applyFill="1" applyAlignment="1">
      <alignment horizontal="center"/>
    </xf>
    <xf numFmtId="0" fontId="0" fillId="0" borderId="0" xfId="0" applyFont="1" applyFill="1" applyAlignment="1"/>
    <xf numFmtId="0" fontId="6" fillId="0" borderId="19" xfId="0" applyFont="1" applyFill="1" applyBorder="1"/>
    <xf numFmtId="0" fontId="6" fillId="0" borderId="5" xfId="0" applyFont="1" applyFill="1" applyBorder="1"/>
    <xf numFmtId="0" fontId="5" fillId="0" borderId="19" xfId="0" applyFont="1" applyFill="1" applyBorder="1" applyAlignment="1">
      <alignment horizontal="center"/>
    </xf>
    <xf numFmtId="0" fontId="4" fillId="0" borderId="0" xfId="0" applyFont="1" applyAlignment="1">
      <alignment horizontal="left"/>
    </xf>
    <xf numFmtId="0" fontId="0" fillId="0" borderId="0" xfId="0" applyFont="1" applyAlignment="1"/>
    <xf numFmtId="0" fontId="6" fillId="0" borderId="5" xfId="0" applyFont="1" applyBorder="1"/>
    <xf numFmtId="0" fontId="24" fillId="0" borderId="0" xfId="0" applyFont="1" applyAlignment="1" applyProtection="1">
      <alignment horizontal="left"/>
    </xf>
    <xf numFmtId="0" fontId="25" fillId="0" borderId="0" xfId="0" applyFont="1" applyAlignment="1" applyProtection="1"/>
    <xf numFmtId="0" fontId="15" fillId="0" borderId="7" xfId="0" applyFont="1" applyBorder="1" applyAlignment="1" applyProtection="1">
      <protection locked="0"/>
    </xf>
    <xf numFmtId="0" fontId="17" fillId="0" borderId="33" xfId="0" applyFont="1" applyBorder="1" applyAlignment="1" applyProtection="1">
      <alignment horizontal="center"/>
      <protection locked="0"/>
    </xf>
    <xf numFmtId="0" fontId="14" fillId="0" borderId="33" xfId="0" applyFont="1" applyBorder="1" applyAlignment="1" applyProtection="1">
      <alignment horizontal="center"/>
      <protection locked="0"/>
    </xf>
    <xf numFmtId="0" fontId="15" fillId="0" borderId="27" xfId="0" applyFont="1" applyBorder="1" applyAlignment="1" applyProtection="1">
      <protection locked="0"/>
    </xf>
    <xf numFmtId="0" fontId="5" fillId="0" borderId="24" xfId="0" applyFont="1" applyBorder="1" applyAlignment="1" applyProtection="1">
      <alignment horizontal="center"/>
      <protection locked="0"/>
    </xf>
    <xf numFmtId="0" fontId="5" fillId="9" borderId="29" xfId="0" applyFont="1" applyFill="1" applyBorder="1" applyAlignment="1" applyProtection="1">
      <alignment horizontal="center"/>
      <protection locked="0"/>
    </xf>
    <xf numFmtId="0" fontId="5" fillId="10" borderId="29" xfId="0" applyFont="1" applyFill="1" applyBorder="1" applyAlignment="1" applyProtection="1">
      <alignment horizontal="center"/>
      <protection locked="0"/>
    </xf>
    <xf numFmtId="0" fontId="5" fillId="9" borderId="26" xfId="0" applyFont="1" applyFill="1" applyBorder="1" applyAlignment="1" applyProtection="1">
      <alignment horizontal="center"/>
      <protection locked="0"/>
    </xf>
    <xf numFmtId="0" fontId="5" fillId="0" borderId="33" xfId="0" applyFont="1" applyBorder="1" applyAlignment="1" applyProtection="1">
      <alignment horizontal="center"/>
      <protection locked="0"/>
    </xf>
    <xf numFmtId="0" fontId="6" fillId="0" borderId="33" xfId="0" applyFont="1" applyBorder="1" applyProtection="1">
      <protection locked="0"/>
    </xf>
    <xf numFmtId="0" fontId="5" fillId="10" borderId="33" xfId="0" applyFont="1" applyFill="1" applyBorder="1" applyAlignment="1" applyProtection="1">
      <alignment horizontal="center"/>
      <protection locked="0"/>
    </xf>
    <xf numFmtId="0" fontId="5" fillId="9" borderId="33" xfId="0" applyFont="1" applyFill="1" applyBorder="1" applyAlignment="1" applyProtection="1">
      <alignment horizontal="center"/>
      <protection locked="0"/>
    </xf>
    <xf numFmtId="0" fontId="15" fillId="0" borderId="24" xfId="0" applyFont="1" applyBorder="1" applyProtection="1">
      <protection locked="0"/>
    </xf>
    <xf numFmtId="0" fontId="0" fillId="0" borderId="0" xfId="0" applyFont="1" applyAlignment="1" applyProtection="1">
      <alignment horizontal="center"/>
      <protection locked="0"/>
    </xf>
    <xf numFmtId="0" fontId="8" fillId="8" borderId="33" xfId="0" applyFont="1" applyFill="1" applyBorder="1" applyAlignment="1" applyProtection="1">
      <alignment horizontal="center" vertical="center"/>
    </xf>
    <xf numFmtId="0" fontId="2" fillId="0" borderId="3" xfId="0" applyFont="1" applyFill="1" applyBorder="1" applyAlignment="1" applyProtection="1">
      <alignment horizontal="center"/>
      <protection locked="0"/>
    </xf>
    <xf numFmtId="0" fontId="9" fillId="0" borderId="33" xfId="0" applyFont="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D9EAD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worksheet" Target="worksheets/sheet5.xml"/><Relationship Id="rId23" Type="http://schemas.openxmlformats.org/officeDocument/2006/relationships/calcChain" Target="calcChain.xml"/><Relationship Id="rId19" Type="http://customschemas.google.com/relationships/workbookmetadata" Target="metadata"/><Relationship Id="rId4" Type="http://schemas.openxmlformats.org/officeDocument/2006/relationships/worksheet" Target="worksheets/sheet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5</xdr:col>
      <xdr:colOff>685313</xdr:colOff>
      <xdr:row>34</xdr:row>
      <xdr:rowOff>133171</xdr:rowOff>
    </xdr:to>
    <xdr:pic>
      <xdr:nvPicPr>
        <xdr:cNvPr id="4" name="Grafik 3">
          <a:extLst>
            <a:ext uri="{FF2B5EF4-FFF2-40B4-BE49-F238E27FC236}">
              <a16:creationId xmlns:a16="http://schemas.microsoft.com/office/drawing/2014/main" id="{E5962C7A-9E6F-47E4-9244-188C63B42B20}"/>
            </a:ext>
          </a:extLst>
        </xdr:cNvPr>
        <xdr:cNvPicPr>
          <a:picLocks noChangeAspect="1"/>
        </xdr:cNvPicPr>
      </xdr:nvPicPr>
      <xdr:blipFill>
        <a:blip xmlns:r="http://schemas.openxmlformats.org/officeDocument/2006/relationships" r:embed="rId1"/>
        <a:stretch>
          <a:fillRect/>
        </a:stretch>
      </xdr:blipFill>
      <xdr:spPr>
        <a:xfrm>
          <a:off x="1495425" y="5219700"/>
          <a:ext cx="3895238" cy="1428571"/>
        </a:xfrm>
        <a:prstGeom prst="rect">
          <a:avLst/>
        </a:prstGeom>
      </xdr:spPr>
    </xdr:pic>
    <xdr:clientData/>
  </xdr:twoCellAnchor>
  <xdr:twoCellAnchor editAs="oneCell">
    <xdr:from>
      <xdr:col>7</xdr:col>
      <xdr:colOff>0</xdr:colOff>
      <xdr:row>26</xdr:row>
      <xdr:rowOff>0</xdr:rowOff>
    </xdr:from>
    <xdr:to>
      <xdr:col>12</xdr:col>
      <xdr:colOff>28095</xdr:colOff>
      <xdr:row>34</xdr:row>
      <xdr:rowOff>123648</xdr:rowOff>
    </xdr:to>
    <xdr:pic>
      <xdr:nvPicPr>
        <xdr:cNvPr id="5" name="Grafik 4">
          <a:extLst>
            <a:ext uri="{FF2B5EF4-FFF2-40B4-BE49-F238E27FC236}">
              <a16:creationId xmlns:a16="http://schemas.microsoft.com/office/drawing/2014/main" id="{A2F355FE-A475-4224-8165-AAFA5EA67D2A}"/>
            </a:ext>
          </a:extLst>
        </xdr:cNvPr>
        <xdr:cNvPicPr>
          <a:picLocks noChangeAspect="1"/>
        </xdr:cNvPicPr>
      </xdr:nvPicPr>
      <xdr:blipFill>
        <a:blip xmlns:r="http://schemas.openxmlformats.org/officeDocument/2006/relationships" r:embed="rId2"/>
        <a:stretch>
          <a:fillRect/>
        </a:stretch>
      </xdr:blipFill>
      <xdr:spPr>
        <a:xfrm>
          <a:off x="6229350" y="5219700"/>
          <a:ext cx="3838095" cy="1419048"/>
        </a:xfrm>
        <a:prstGeom prst="rect">
          <a:avLst/>
        </a:prstGeom>
      </xdr:spPr>
    </xdr:pic>
    <xdr:clientData/>
  </xdr:twoCellAnchor>
  <xdr:twoCellAnchor editAs="oneCell">
    <xdr:from>
      <xdr:col>1</xdr:col>
      <xdr:colOff>0</xdr:colOff>
      <xdr:row>39</xdr:row>
      <xdr:rowOff>0</xdr:rowOff>
    </xdr:from>
    <xdr:to>
      <xdr:col>7</xdr:col>
      <xdr:colOff>294646</xdr:colOff>
      <xdr:row>46</xdr:row>
      <xdr:rowOff>161763</xdr:rowOff>
    </xdr:to>
    <xdr:pic>
      <xdr:nvPicPr>
        <xdr:cNvPr id="7" name="Grafik 6">
          <a:extLst>
            <a:ext uri="{FF2B5EF4-FFF2-40B4-BE49-F238E27FC236}">
              <a16:creationId xmlns:a16="http://schemas.microsoft.com/office/drawing/2014/main" id="{8414600B-5902-4A3F-9290-C46F95DA2F50}"/>
            </a:ext>
          </a:extLst>
        </xdr:cNvPr>
        <xdr:cNvPicPr>
          <a:picLocks noChangeAspect="1"/>
        </xdr:cNvPicPr>
      </xdr:nvPicPr>
      <xdr:blipFill>
        <a:blip xmlns:r="http://schemas.openxmlformats.org/officeDocument/2006/relationships" r:embed="rId3"/>
        <a:stretch>
          <a:fillRect/>
        </a:stretch>
      </xdr:blipFill>
      <xdr:spPr>
        <a:xfrm>
          <a:off x="1495425" y="7324725"/>
          <a:ext cx="5028571" cy="1295238"/>
        </a:xfrm>
        <a:prstGeom prst="rect">
          <a:avLst/>
        </a:prstGeom>
      </xdr:spPr>
    </xdr:pic>
    <xdr:clientData/>
  </xdr:twoCellAnchor>
  <xdr:twoCellAnchor editAs="oneCell">
    <xdr:from>
      <xdr:col>10</xdr:col>
      <xdr:colOff>0</xdr:colOff>
      <xdr:row>60</xdr:row>
      <xdr:rowOff>0</xdr:rowOff>
    </xdr:from>
    <xdr:to>
      <xdr:col>17</xdr:col>
      <xdr:colOff>208857</xdr:colOff>
      <xdr:row>78</xdr:row>
      <xdr:rowOff>123445</xdr:rowOff>
    </xdr:to>
    <xdr:pic>
      <xdr:nvPicPr>
        <xdr:cNvPr id="8" name="Grafik 7">
          <a:extLst>
            <a:ext uri="{FF2B5EF4-FFF2-40B4-BE49-F238E27FC236}">
              <a16:creationId xmlns:a16="http://schemas.microsoft.com/office/drawing/2014/main" id="{CF2610A2-A5BF-455D-8C2E-961FC878466A}"/>
            </a:ext>
          </a:extLst>
        </xdr:cNvPr>
        <xdr:cNvPicPr>
          <a:picLocks noChangeAspect="1"/>
        </xdr:cNvPicPr>
      </xdr:nvPicPr>
      <xdr:blipFill>
        <a:blip xmlns:r="http://schemas.openxmlformats.org/officeDocument/2006/relationships" r:embed="rId4"/>
        <a:stretch>
          <a:fillRect/>
        </a:stretch>
      </xdr:blipFill>
      <xdr:spPr>
        <a:xfrm>
          <a:off x="8515350" y="10982325"/>
          <a:ext cx="5542857" cy="3038095"/>
        </a:xfrm>
        <a:prstGeom prst="rect">
          <a:avLst/>
        </a:prstGeom>
      </xdr:spPr>
    </xdr:pic>
    <xdr:clientData/>
  </xdr:twoCellAnchor>
  <xdr:twoCellAnchor editAs="oneCell">
    <xdr:from>
      <xdr:col>10</xdr:col>
      <xdr:colOff>0</xdr:colOff>
      <xdr:row>57</xdr:row>
      <xdr:rowOff>0</xdr:rowOff>
    </xdr:from>
    <xdr:to>
      <xdr:col>12</xdr:col>
      <xdr:colOff>561696</xdr:colOff>
      <xdr:row>58</xdr:row>
      <xdr:rowOff>57119</xdr:rowOff>
    </xdr:to>
    <xdr:pic>
      <xdr:nvPicPr>
        <xdr:cNvPr id="9" name="Grafik 8">
          <a:extLst>
            <a:ext uri="{FF2B5EF4-FFF2-40B4-BE49-F238E27FC236}">
              <a16:creationId xmlns:a16="http://schemas.microsoft.com/office/drawing/2014/main" id="{B89D48EF-046C-4741-A844-0B5BE2E47AB4}"/>
            </a:ext>
          </a:extLst>
        </xdr:cNvPr>
        <xdr:cNvPicPr>
          <a:picLocks noChangeAspect="1"/>
        </xdr:cNvPicPr>
      </xdr:nvPicPr>
      <xdr:blipFill>
        <a:blip xmlns:r="http://schemas.openxmlformats.org/officeDocument/2006/relationships" r:embed="rId5"/>
        <a:stretch>
          <a:fillRect/>
        </a:stretch>
      </xdr:blipFill>
      <xdr:spPr>
        <a:xfrm>
          <a:off x="8515350" y="10496550"/>
          <a:ext cx="2085696" cy="21904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92"/>
  <sheetViews>
    <sheetView tabSelected="1" workbookViewId="0">
      <selection activeCell="A2" sqref="A2"/>
    </sheetView>
  </sheetViews>
  <sheetFormatPr baseColWidth="10" defaultRowHeight="13.2" x14ac:dyDescent="0.25"/>
  <cols>
    <col min="1" max="1" width="22.44140625" customWidth="1"/>
    <col min="2" max="2" width="13.88671875" customWidth="1"/>
  </cols>
  <sheetData>
    <row r="1" spans="1:15" x14ac:dyDescent="0.25">
      <c r="A1" s="31" t="s">
        <v>54</v>
      </c>
      <c r="B1" s="32" t="s">
        <v>86</v>
      </c>
      <c r="C1" s="33" t="s">
        <v>55</v>
      </c>
      <c r="D1" s="33"/>
      <c r="E1" s="33"/>
      <c r="F1" s="33"/>
      <c r="G1" s="33"/>
      <c r="H1" s="33"/>
      <c r="I1" s="33"/>
      <c r="J1" s="33"/>
      <c r="K1" s="33"/>
      <c r="L1" s="33"/>
      <c r="M1" s="33"/>
      <c r="N1" s="33"/>
      <c r="O1" s="33"/>
    </row>
    <row r="2" spans="1:15" x14ac:dyDescent="0.25">
      <c r="A2" s="33"/>
      <c r="B2" s="32" t="s">
        <v>99</v>
      </c>
      <c r="C2" s="33"/>
      <c r="D2" s="33"/>
      <c r="E2" s="33"/>
      <c r="F2" s="33"/>
      <c r="G2" s="33"/>
      <c r="H2" s="33"/>
      <c r="I2" s="33"/>
      <c r="J2" s="33"/>
      <c r="K2" s="33"/>
      <c r="L2" s="33"/>
      <c r="M2" s="33"/>
      <c r="N2" s="33"/>
      <c r="O2" s="33"/>
    </row>
    <row r="3" spans="1:15" x14ac:dyDescent="0.25">
      <c r="A3" s="33"/>
      <c r="B3" s="104" t="s">
        <v>100</v>
      </c>
      <c r="C3" s="34"/>
      <c r="D3" s="34"/>
      <c r="E3" s="34"/>
      <c r="F3" s="34"/>
      <c r="G3" s="34"/>
      <c r="H3" s="34"/>
      <c r="I3" s="33"/>
      <c r="J3" s="33"/>
      <c r="K3" s="33"/>
      <c r="L3" s="33"/>
      <c r="M3" s="33"/>
      <c r="N3" s="33"/>
      <c r="O3" s="33"/>
    </row>
    <row r="5" spans="1:15" x14ac:dyDescent="0.25">
      <c r="A5" s="36" t="s">
        <v>56</v>
      </c>
      <c r="B5" s="37" t="s">
        <v>103</v>
      </c>
      <c r="C5" s="30"/>
      <c r="D5" s="30"/>
      <c r="E5" s="30"/>
      <c r="F5" s="30"/>
      <c r="G5" s="30"/>
      <c r="H5" s="30"/>
      <c r="I5" s="30"/>
      <c r="J5" s="30"/>
      <c r="K5" s="30"/>
      <c r="L5" s="30"/>
      <c r="M5" s="30"/>
      <c r="N5" s="30"/>
    </row>
    <row r="6" spans="1:15" x14ac:dyDescent="0.25">
      <c r="A6" s="30"/>
      <c r="B6" s="37" t="s">
        <v>57</v>
      </c>
      <c r="C6" s="30"/>
      <c r="D6" s="30"/>
      <c r="E6" s="30"/>
      <c r="F6" s="30"/>
      <c r="G6" s="30"/>
      <c r="H6" s="30"/>
      <c r="I6" s="30"/>
      <c r="J6" s="30"/>
      <c r="K6" s="30"/>
      <c r="L6" s="30"/>
      <c r="M6" s="30"/>
      <c r="N6" s="30"/>
    </row>
    <row r="7" spans="1:15" x14ac:dyDescent="0.25">
      <c r="A7" s="30"/>
      <c r="B7" s="37" t="s">
        <v>58</v>
      </c>
      <c r="C7" s="30"/>
      <c r="D7" s="30"/>
      <c r="E7" s="30"/>
      <c r="F7" s="30"/>
      <c r="G7" s="30"/>
      <c r="H7" s="30"/>
      <c r="I7" s="30"/>
      <c r="J7" s="30"/>
      <c r="K7" s="30"/>
      <c r="L7" s="30"/>
      <c r="M7" s="30"/>
      <c r="N7" s="30"/>
    </row>
    <row r="8" spans="1:15" x14ac:dyDescent="0.25">
      <c r="A8" s="30"/>
      <c r="B8" s="37" t="s">
        <v>59</v>
      </c>
      <c r="C8" s="30"/>
      <c r="D8" s="30"/>
      <c r="E8" s="30"/>
      <c r="F8" s="30"/>
      <c r="G8" s="30"/>
      <c r="H8" s="30"/>
      <c r="I8" s="30"/>
      <c r="J8" s="30"/>
      <c r="K8" s="30"/>
      <c r="L8" s="30"/>
      <c r="M8" s="30"/>
      <c r="N8" s="30"/>
    </row>
    <row r="10" spans="1:15" x14ac:dyDescent="0.25">
      <c r="A10" s="71" t="s">
        <v>60</v>
      </c>
      <c r="B10" s="70" t="s">
        <v>61</v>
      </c>
    </row>
    <row r="12" spans="1:15" x14ac:dyDescent="0.25">
      <c r="A12" s="71" t="s">
        <v>62</v>
      </c>
      <c r="B12" s="70" t="s">
        <v>101</v>
      </c>
    </row>
    <row r="13" spans="1:15" x14ac:dyDescent="0.25">
      <c r="B13" s="70" t="s">
        <v>63</v>
      </c>
    </row>
    <row r="15" spans="1:15" x14ac:dyDescent="0.25">
      <c r="A15" s="71" t="s">
        <v>64</v>
      </c>
      <c r="B15" s="70" t="s">
        <v>102</v>
      </c>
    </row>
    <row r="17" spans="1:15" x14ac:dyDescent="0.25">
      <c r="A17" s="36" t="s">
        <v>68</v>
      </c>
      <c r="B17" s="37" t="s">
        <v>71</v>
      </c>
      <c r="C17" s="35"/>
      <c r="D17" s="35"/>
      <c r="E17" s="35"/>
      <c r="F17" s="35"/>
      <c r="G17" s="35"/>
      <c r="H17" s="35"/>
      <c r="I17" s="35"/>
      <c r="J17" s="35"/>
      <c r="K17" s="35"/>
      <c r="L17" s="35"/>
      <c r="M17" s="35"/>
      <c r="N17" s="35"/>
      <c r="O17" s="35"/>
    </row>
    <row r="18" spans="1:15" x14ac:dyDescent="0.25">
      <c r="A18" s="35"/>
      <c r="B18" s="37" t="s">
        <v>69</v>
      </c>
      <c r="C18" s="35"/>
      <c r="D18" s="35"/>
      <c r="E18" s="35"/>
      <c r="F18" s="35"/>
      <c r="G18" s="35"/>
      <c r="H18" s="35"/>
      <c r="I18" s="35"/>
      <c r="J18" s="35"/>
      <c r="K18" s="35"/>
      <c r="L18" s="35"/>
      <c r="M18" s="35"/>
      <c r="N18" s="35"/>
      <c r="O18" s="35"/>
    </row>
    <row r="19" spans="1:15" x14ac:dyDescent="0.25">
      <c r="A19" s="35"/>
      <c r="B19" s="37" t="s">
        <v>70</v>
      </c>
      <c r="C19" s="35"/>
      <c r="D19" s="35"/>
      <c r="E19" s="35"/>
      <c r="F19" s="35"/>
      <c r="G19" s="35"/>
      <c r="H19" s="35"/>
      <c r="I19" s="35"/>
      <c r="J19" s="35"/>
      <c r="K19" s="35"/>
      <c r="L19" s="35"/>
      <c r="M19" s="35"/>
      <c r="N19" s="35"/>
      <c r="O19" s="35"/>
    </row>
    <row r="21" spans="1:15" ht="13.8" x14ac:dyDescent="0.25">
      <c r="B21" s="103" t="s">
        <v>72</v>
      </c>
      <c r="C21" s="35"/>
      <c r="D21" s="35"/>
      <c r="E21" s="35"/>
      <c r="F21" s="35"/>
      <c r="G21" s="35"/>
      <c r="H21" s="35"/>
      <c r="I21" s="35"/>
      <c r="J21" s="35"/>
      <c r="K21" s="35"/>
      <c r="L21" s="35"/>
    </row>
    <row r="22" spans="1:15" ht="13.8" x14ac:dyDescent="0.25">
      <c r="B22" s="103" t="s">
        <v>73</v>
      </c>
      <c r="C22" s="35"/>
      <c r="D22" s="35"/>
      <c r="E22" s="35"/>
      <c r="F22" s="35"/>
      <c r="G22" s="35"/>
      <c r="H22" s="35"/>
      <c r="I22" s="35"/>
      <c r="J22" s="35"/>
      <c r="K22" s="35"/>
      <c r="L22" s="35"/>
    </row>
    <row r="24" spans="1:15" x14ac:dyDescent="0.25">
      <c r="B24" s="76" t="s">
        <v>74</v>
      </c>
      <c r="C24" s="35"/>
      <c r="D24" s="37"/>
      <c r="E24" s="35"/>
      <c r="F24" s="37"/>
      <c r="G24" s="35"/>
      <c r="H24" s="37"/>
      <c r="I24" s="35"/>
    </row>
    <row r="25" spans="1:15" x14ac:dyDescent="0.25">
      <c r="B25" s="37"/>
      <c r="C25" s="35"/>
      <c r="D25" s="37"/>
      <c r="E25" s="35"/>
      <c r="F25" s="37"/>
      <c r="G25" s="35"/>
      <c r="H25" s="37" t="s">
        <v>75</v>
      </c>
      <c r="I25" s="35"/>
    </row>
    <row r="36" spans="2:5" s="72" customFormat="1" x14ac:dyDescent="0.25"/>
    <row r="37" spans="2:5" s="72" customFormat="1" x14ac:dyDescent="0.25"/>
    <row r="38" spans="2:5" x14ac:dyDescent="0.25">
      <c r="B38" s="77" t="s">
        <v>76</v>
      </c>
      <c r="C38" s="35"/>
      <c r="D38" s="37"/>
      <c r="E38" s="35"/>
    </row>
    <row r="46" spans="2:5" s="72" customFormat="1" x14ac:dyDescent="0.25"/>
    <row r="47" spans="2:5" s="72" customFormat="1" x14ac:dyDescent="0.25"/>
    <row r="48" spans="2:5" s="72" customFormat="1" x14ac:dyDescent="0.25"/>
    <row r="50" spans="1:14" x14ac:dyDescent="0.25">
      <c r="A50" s="36" t="s">
        <v>90</v>
      </c>
      <c r="B50" s="37" t="s">
        <v>77</v>
      </c>
      <c r="C50" s="35"/>
      <c r="D50" s="35"/>
      <c r="E50" s="35"/>
      <c r="F50" s="35"/>
      <c r="G50" s="35"/>
      <c r="H50" s="35"/>
      <c r="I50" s="35"/>
      <c r="J50" s="35"/>
      <c r="K50" s="35"/>
      <c r="L50" s="35"/>
      <c r="M50" s="35"/>
      <c r="N50" s="35"/>
    </row>
    <row r="51" spans="1:14" x14ac:dyDescent="0.25">
      <c r="A51" s="80"/>
      <c r="B51" s="37" t="s">
        <v>78</v>
      </c>
      <c r="C51" s="35"/>
      <c r="D51" s="35"/>
      <c r="E51" s="35"/>
      <c r="F51" s="35"/>
      <c r="G51" s="35"/>
      <c r="H51" s="35"/>
      <c r="I51" s="35"/>
      <c r="J51" s="35"/>
      <c r="K51" s="35"/>
      <c r="L51" s="35"/>
      <c r="M51" s="35"/>
      <c r="N51" s="35"/>
    </row>
    <row r="52" spans="1:14" s="33" customFormat="1" x14ac:dyDescent="0.25">
      <c r="A52" s="32" t="s">
        <v>109</v>
      </c>
      <c r="B52" s="32"/>
    </row>
    <row r="53" spans="1:14" s="33" customFormat="1" x14ac:dyDescent="0.25">
      <c r="A53" s="32"/>
      <c r="B53" s="32" t="s">
        <v>110</v>
      </c>
    </row>
    <row r="56" spans="1:14" x14ac:dyDescent="0.25">
      <c r="B56" s="37" t="s">
        <v>79</v>
      </c>
      <c r="C56" s="35"/>
      <c r="D56" s="35"/>
      <c r="E56" s="35"/>
      <c r="F56" s="35"/>
      <c r="G56" s="35"/>
      <c r="H56" s="35"/>
      <c r="I56" s="35"/>
      <c r="J56" s="35"/>
    </row>
    <row r="57" spans="1:14" x14ac:dyDescent="0.25">
      <c r="B57" s="141" t="s">
        <v>95</v>
      </c>
      <c r="C57" s="141"/>
      <c r="D57" s="141"/>
      <c r="E57" s="141"/>
      <c r="F57" s="141"/>
      <c r="G57" s="141"/>
      <c r="H57" s="141"/>
      <c r="I57" s="37" t="s">
        <v>106</v>
      </c>
      <c r="J57" s="35"/>
    </row>
    <row r="58" spans="1:14" x14ac:dyDescent="0.25">
      <c r="B58" s="141" t="s">
        <v>96</v>
      </c>
      <c r="C58" s="141"/>
      <c r="D58" s="141"/>
      <c r="E58" s="141"/>
      <c r="F58" s="141"/>
      <c r="G58" s="141"/>
      <c r="H58" s="141"/>
      <c r="I58" s="37" t="s">
        <v>80</v>
      </c>
      <c r="J58" s="35"/>
    </row>
    <row r="59" spans="1:14" x14ac:dyDescent="0.25">
      <c r="B59" s="141" t="s">
        <v>81</v>
      </c>
      <c r="C59" s="141"/>
      <c r="D59" s="141"/>
      <c r="E59" s="141"/>
      <c r="F59" s="141"/>
      <c r="G59" s="141"/>
      <c r="H59" s="141"/>
      <c r="I59" s="37" t="s">
        <v>82</v>
      </c>
      <c r="J59" s="35"/>
    </row>
    <row r="60" spans="1:14" x14ac:dyDescent="0.25">
      <c r="B60" s="35"/>
      <c r="C60" s="35"/>
      <c r="D60" s="35"/>
      <c r="E60" s="35"/>
      <c r="F60" s="35"/>
      <c r="G60" s="35"/>
      <c r="H60" s="35"/>
      <c r="I60" s="37" t="s">
        <v>83</v>
      </c>
      <c r="J60" s="35"/>
    </row>
    <row r="61" spans="1:14" x14ac:dyDescent="0.25">
      <c r="B61" s="35"/>
      <c r="C61" s="35"/>
      <c r="D61" s="35"/>
      <c r="E61" s="35"/>
      <c r="F61" s="35"/>
      <c r="G61" s="35"/>
      <c r="H61" s="35"/>
      <c r="I61" s="37" t="s">
        <v>84</v>
      </c>
      <c r="J61" s="35"/>
    </row>
    <row r="62" spans="1:14" x14ac:dyDescent="0.25">
      <c r="B62" s="35"/>
      <c r="C62" s="35"/>
      <c r="D62" s="35"/>
      <c r="E62" s="35"/>
      <c r="F62" s="35"/>
      <c r="G62" s="35"/>
      <c r="H62" s="35"/>
      <c r="I62" s="35"/>
      <c r="J62" s="35"/>
    </row>
    <row r="63" spans="1:14" x14ac:dyDescent="0.25">
      <c r="B63" s="35"/>
      <c r="C63" s="35"/>
      <c r="D63" s="35"/>
      <c r="E63" s="35"/>
      <c r="F63" s="35"/>
      <c r="G63" s="35"/>
      <c r="H63" s="35"/>
      <c r="I63" s="35"/>
      <c r="J63" s="35"/>
    </row>
    <row r="64" spans="1:14" x14ac:dyDescent="0.25">
      <c r="B64" s="35"/>
      <c r="C64" s="35"/>
      <c r="D64" s="35"/>
      <c r="E64" s="35"/>
      <c r="F64" s="35"/>
      <c r="G64" s="35"/>
      <c r="H64" s="35"/>
      <c r="I64" s="35"/>
      <c r="J64" s="35"/>
    </row>
    <row r="65" spans="2:10" x14ac:dyDescent="0.25">
      <c r="B65" s="78"/>
      <c r="C65" s="35"/>
      <c r="D65" s="35"/>
      <c r="E65" s="35"/>
      <c r="F65" s="35"/>
      <c r="G65" s="35"/>
      <c r="H65" s="35"/>
      <c r="I65" s="35"/>
      <c r="J65" s="35"/>
    </row>
    <row r="66" spans="2:10" x14ac:dyDescent="0.25">
      <c r="B66" s="35"/>
      <c r="C66" s="35"/>
      <c r="D66" s="35"/>
      <c r="E66" s="35"/>
      <c r="F66" s="35"/>
      <c r="G66" s="35"/>
      <c r="H66" s="35"/>
      <c r="I66" s="35"/>
      <c r="J66" s="35"/>
    </row>
    <row r="67" spans="2:10" s="72" customFormat="1" x14ac:dyDescent="0.25">
      <c r="B67" s="73"/>
      <c r="C67" s="73"/>
      <c r="D67" s="73"/>
      <c r="E67" s="73"/>
      <c r="F67" s="73"/>
      <c r="G67" s="73"/>
      <c r="H67" s="73"/>
      <c r="I67" s="73"/>
      <c r="J67" s="73"/>
    </row>
    <row r="68" spans="2:10" s="72" customFormat="1" x14ac:dyDescent="0.25">
      <c r="B68" s="73"/>
      <c r="C68" s="73"/>
      <c r="D68" s="73"/>
      <c r="E68" s="73"/>
      <c r="F68" s="73"/>
      <c r="G68" s="73"/>
      <c r="H68" s="73"/>
      <c r="I68" s="73"/>
      <c r="J68" s="73"/>
    </row>
    <row r="69" spans="2:10" s="72" customFormat="1" x14ac:dyDescent="0.25">
      <c r="B69" s="73"/>
      <c r="C69" s="73"/>
      <c r="D69" s="73"/>
      <c r="E69" s="73"/>
      <c r="F69" s="73"/>
      <c r="G69" s="73"/>
      <c r="H69" s="73"/>
      <c r="I69" s="73"/>
      <c r="J69" s="73"/>
    </row>
    <row r="70" spans="2:10" s="72" customFormat="1" x14ac:dyDescent="0.25">
      <c r="B70" s="73"/>
      <c r="C70" s="73"/>
      <c r="D70" s="73"/>
      <c r="E70" s="73"/>
      <c r="F70" s="73"/>
      <c r="G70" s="73"/>
      <c r="H70" s="73"/>
      <c r="I70" s="73"/>
      <c r="J70" s="73"/>
    </row>
    <row r="71" spans="2:10" s="72" customFormat="1" x14ac:dyDescent="0.25">
      <c r="B71" s="73"/>
      <c r="C71" s="73"/>
      <c r="D71" s="73"/>
      <c r="E71" s="73"/>
      <c r="F71" s="73"/>
      <c r="G71" s="73"/>
      <c r="H71" s="73"/>
      <c r="I71" s="73"/>
      <c r="J71" s="73"/>
    </row>
    <row r="72" spans="2:10" s="72" customFormat="1" x14ac:dyDescent="0.25">
      <c r="B72" s="73"/>
      <c r="C72" s="73"/>
      <c r="D72" s="73"/>
      <c r="E72" s="73"/>
      <c r="F72" s="73"/>
      <c r="G72" s="73"/>
      <c r="H72" s="73"/>
      <c r="I72" s="73"/>
      <c r="J72" s="73"/>
    </row>
    <row r="73" spans="2:10" s="72" customFormat="1" x14ac:dyDescent="0.25">
      <c r="B73" s="73"/>
      <c r="C73" s="73"/>
      <c r="D73" s="73"/>
      <c r="E73" s="73"/>
      <c r="F73" s="73"/>
      <c r="G73" s="73"/>
      <c r="H73" s="73"/>
      <c r="I73" s="73"/>
      <c r="J73" s="73"/>
    </row>
    <row r="74" spans="2:10" s="72" customFormat="1" x14ac:dyDescent="0.25">
      <c r="B74" s="73"/>
      <c r="C74" s="73"/>
      <c r="D74" s="73"/>
      <c r="E74" s="73"/>
      <c r="F74" s="73"/>
      <c r="G74" s="73"/>
      <c r="H74" s="73"/>
      <c r="I74" s="73"/>
      <c r="J74" s="73"/>
    </row>
    <row r="75" spans="2:10" s="72" customFormat="1" x14ac:dyDescent="0.25">
      <c r="B75" s="73"/>
      <c r="C75" s="73"/>
      <c r="D75" s="73"/>
      <c r="E75" s="73"/>
      <c r="F75" s="73"/>
      <c r="G75" s="73"/>
      <c r="H75" s="73"/>
      <c r="I75" s="73"/>
      <c r="J75" s="73"/>
    </row>
    <row r="76" spans="2:10" s="72" customFormat="1" x14ac:dyDescent="0.25">
      <c r="B76" s="73"/>
      <c r="C76" s="73"/>
      <c r="D76" s="73"/>
      <c r="E76" s="73"/>
      <c r="F76" s="73"/>
      <c r="G76" s="73"/>
      <c r="H76" s="73"/>
      <c r="I76" s="73"/>
      <c r="J76" s="73"/>
    </row>
    <row r="77" spans="2:10" x14ac:dyDescent="0.25">
      <c r="B77" s="35"/>
      <c r="C77" s="35"/>
      <c r="D77" s="35"/>
      <c r="E77" s="35"/>
      <c r="F77" s="35"/>
      <c r="G77" s="35"/>
      <c r="H77" s="35"/>
      <c r="I77" s="35"/>
      <c r="J77" s="35"/>
    </row>
    <row r="78" spans="2:10" x14ac:dyDescent="0.25">
      <c r="B78" s="35"/>
      <c r="C78" s="35"/>
      <c r="D78" s="35"/>
      <c r="E78" s="35"/>
      <c r="F78" s="35"/>
      <c r="G78" s="35"/>
      <c r="H78" s="35"/>
      <c r="I78" s="35"/>
      <c r="J78" s="35"/>
    </row>
    <row r="79" spans="2:10" x14ac:dyDescent="0.25">
      <c r="B79" s="35"/>
      <c r="C79" s="35"/>
      <c r="D79" s="35"/>
      <c r="E79" s="35"/>
      <c r="F79" s="35"/>
      <c r="G79" s="35"/>
      <c r="H79" s="35"/>
      <c r="I79" s="35"/>
      <c r="J79" s="35"/>
    </row>
    <row r="80" spans="2:10" x14ac:dyDescent="0.25">
      <c r="B80" s="35"/>
      <c r="C80" s="35"/>
      <c r="D80" s="35"/>
      <c r="E80" s="35"/>
      <c r="F80" s="35"/>
      <c r="G80" s="35"/>
      <c r="H80" s="35"/>
      <c r="I80" s="35"/>
      <c r="J80" s="35"/>
    </row>
    <row r="81" spans="1:16" x14ac:dyDescent="0.25">
      <c r="B81" s="35"/>
      <c r="C81" s="35"/>
      <c r="D81" s="35"/>
      <c r="E81" s="35"/>
      <c r="F81" s="35"/>
      <c r="G81" s="35"/>
      <c r="H81" s="35"/>
      <c r="I81" s="35"/>
      <c r="J81" s="35"/>
    </row>
    <row r="82" spans="1:16" x14ac:dyDescent="0.25">
      <c r="A82" s="79"/>
      <c r="B82" s="35"/>
      <c r="C82" s="35"/>
      <c r="D82" s="35"/>
      <c r="E82" s="35"/>
      <c r="F82" s="35"/>
      <c r="G82" s="35"/>
      <c r="H82" s="35"/>
      <c r="I82" s="35"/>
      <c r="J82" s="35"/>
      <c r="K82" s="35"/>
      <c r="L82" s="35"/>
      <c r="M82" s="35"/>
      <c r="N82" s="35"/>
      <c r="O82" s="35"/>
      <c r="P82" s="35"/>
    </row>
    <row r="83" spans="1:16" x14ac:dyDescent="0.25">
      <c r="A83" s="35"/>
      <c r="B83" s="37"/>
      <c r="C83" s="35"/>
      <c r="D83" s="35"/>
      <c r="E83" s="35"/>
      <c r="F83" s="35"/>
      <c r="G83" s="35"/>
      <c r="H83" s="35"/>
      <c r="I83" s="35"/>
      <c r="J83" s="35"/>
      <c r="K83" s="35"/>
      <c r="L83" s="35"/>
      <c r="M83" s="35"/>
      <c r="N83" s="35"/>
      <c r="O83" s="35"/>
      <c r="P83" s="35"/>
    </row>
    <row r="84" spans="1:16" x14ac:dyDescent="0.25">
      <c r="A84" s="35"/>
      <c r="B84" s="37"/>
      <c r="C84" s="35"/>
      <c r="D84" s="35"/>
      <c r="E84" s="35"/>
      <c r="F84" s="35"/>
      <c r="G84" s="35"/>
      <c r="H84" s="35"/>
      <c r="I84" s="35"/>
      <c r="J84" s="35"/>
      <c r="K84" s="35"/>
      <c r="L84" s="35"/>
      <c r="M84" s="35"/>
      <c r="N84" s="35"/>
      <c r="O84" s="35"/>
      <c r="P84" s="35"/>
    </row>
    <row r="85" spans="1:16" x14ac:dyDescent="0.25">
      <c r="A85" s="35"/>
      <c r="B85" s="37"/>
      <c r="C85" s="35"/>
      <c r="D85" s="35"/>
      <c r="E85" s="35"/>
      <c r="F85" s="35"/>
      <c r="G85" s="35"/>
      <c r="H85" s="35"/>
      <c r="I85" s="35"/>
      <c r="J85" s="35"/>
      <c r="K85" s="35"/>
      <c r="L85" s="35"/>
      <c r="M85" s="35"/>
      <c r="N85" s="35"/>
      <c r="O85" s="35"/>
      <c r="P85" s="35"/>
    </row>
    <row r="86" spans="1:16" x14ac:dyDescent="0.25">
      <c r="A86" s="35"/>
      <c r="B86" s="37"/>
      <c r="C86" s="35"/>
      <c r="D86" s="35"/>
      <c r="E86" s="35"/>
      <c r="F86" s="35"/>
      <c r="G86" s="35"/>
      <c r="H86" s="37"/>
      <c r="I86" s="35"/>
      <c r="J86" s="35"/>
      <c r="K86" s="35"/>
      <c r="L86" s="35"/>
      <c r="M86" s="35"/>
      <c r="N86" s="35"/>
      <c r="O86" s="35"/>
      <c r="P86" s="35"/>
    </row>
    <row r="87" spans="1:16" x14ac:dyDescent="0.25">
      <c r="A87" s="35"/>
      <c r="B87" s="35"/>
      <c r="C87" s="35"/>
      <c r="D87" s="35"/>
      <c r="E87" s="35"/>
      <c r="F87" s="35"/>
      <c r="G87" s="35"/>
      <c r="H87" s="35"/>
      <c r="I87" s="35"/>
      <c r="J87" s="35"/>
      <c r="K87" s="35"/>
      <c r="L87" s="35"/>
      <c r="M87" s="35"/>
      <c r="N87" s="35"/>
      <c r="O87" s="35"/>
      <c r="P87" s="35"/>
    </row>
    <row r="88" spans="1:16" x14ac:dyDescent="0.25">
      <c r="A88" s="35"/>
      <c r="B88" s="37"/>
      <c r="C88" s="35"/>
      <c r="D88" s="35"/>
      <c r="E88" s="35"/>
      <c r="F88" s="35"/>
      <c r="G88" s="35"/>
      <c r="H88" s="35"/>
      <c r="I88" s="35"/>
      <c r="J88" s="35"/>
      <c r="K88" s="35"/>
      <c r="L88" s="35"/>
      <c r="M88" s="35"/>
      <c r="N88" s="35"/>
      <c r="O88" s="35"/>
      <c r="P88" s="35"/>
    </row>
    <row r="89" spans="1:16" x14ac:dyDescent="0.25">
      <c r="A89" s="35"/>
      <c r="B89" s="37"/>
      <c r="C89" s="35"/>
      <c r="D89" s="35"/>
      <c r="E89" s="35"/>
      <c r="F89" s="35"/>
      <c r="G89" s="37"/>
      <c r="H89" s="35"/>
      <c r="I89" s="35"/>
      <c r="J89" s="35"/>
      <c r="K89" s="35"/>
      <c r="L89" s="35"/>
      <c r="M89" s="35"/>
      <c r="N89" s="35"/>
      <c r="O89" s="35"/>
      <c r="P89" s="35"/>
    </row>
    <row r="90" spans="1:16" x14ac:dyDescent="0.25">
      <c r="A90" s="35"/>
      <c r="B90" s="37"/>
      <c r="C90" s="35"/>
      <c r="D90" s="35"/>
      <c r="E90" s="35"/>
      <c r="F90" s="35"/>
      <c r="G90" s="35"/>
      <c r="H90" s="35"/>
      <c r="I90" s="35"/>
      <c r="J90" s="35"/>
      <c r="K90" s="35"/>
      <c r="L90" s="35"/>
      <c r="M90" s="35"/>
      <c r="N90" s="35"/>
      <c r="O90" s="35"/>
      <c r="P90" s="35"/>
    </row>
    <row r="91" spans="1:16" x14ac:dyDescent="0.25">
      <c r="A91" s="35"/>
      <c r="B91" s="35"/>
      <c r="C91" s="35"/>
      <c r="D91" s="35"/>
      <c r="E91" s="35"/>
      <c r="F91" s="35"/>
      <c r="G91" s="35"/>
      <c r="H91" s="35"/>
      <c r="I91" s="35"/>
      <c r="J91" s="35"/>
      <c r="K91" s="35"/>
      <c r="L91" s="35"/>
      <c r="M91" s="35"/>
      <c r="N91" s="35"/>
      <c r="O91" s="35"/>
      <c r="P91" s="35"/>
    </row>
    <row r="92" spans="1:16" x14ac:dyDescent="0.25">
      <c r="A92" s="35"/>
      <c r="B92" s="35"/>
      <c r="C92" s="35"/>
      <c r="D92" s="35"/>
      <c r="E92" s="35"/>
      <c r="F92" s="35"/>
      <c r="G92" s="35"/>
      <c r="H92" s="35"/>
      <c r="I92" s="35"/>
      <c r="J92" s="35"/>
      <c r="K92" s="35"/>
      <c r="L92" s="35"/>
      <c r="M92" s="35"/>
      <c r="N92" s="35"/>
      <c r="O92" s="35"/>
      <c r="P92" s="35"/>
    </row>
  </sheetData>
  <sheetProtection sheet="1" objects="1" scenarios="1"/>
  <mergeCells count="3">
    <mergeCell ref="B57:H57"/>
    <mergeCell ref="B58:H58"/>
    <mergeCell ref="B59:H59"/>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996"/>
  <sheetViews>
    <sheetView workbookViewId="0">
      <selection activeCell="E11" sqref="E11"/>
    </sheetView>
  </sheetViews>
  <sheetFormatPr baseColWidth="10" defaultColWidth="14.44140625" defaultRowHeight="15" customHeight="1" x14ac:dyDescent="0.25"/>
  <cols>
    <col min="2" max="2" width="30.5546875" customWidth="1"/>
    <col min="3" max="3" width="15.5546875" customWidth="1"/>
    <col min="4" max="4" width="17" style="10" customWidth="1"/>
    <col min="5" max="5" width="37.77734375" customWidth="1"/>
    <col min="6" max="6" width="64.21875" customWidth="1"/>
  </cols>
  <sheetData>
    <row r="1" spans="1:11" ht="51" customHeight="1" x14ac:dyDescent="0.25">
      <c r="A1" s="1" t="s">
        <v>0</v>
      </c>
      <c r="B1" s="1" t="s">
        <v>1</v>
      </c>
      <c r="C1" s="113" t="s">
        <v>107</v>
      </c>
      <c r="D1" s="114" t="s">
        <v>97</v>
      </c>
      <c r="E1" s="2" t="s">
        <v>2</v>
      </c>
      <c r="F1" s="3" t="s">
        <v>108</v>
      </c>
      <c r="G1" s="112"/>
      <c r="H1" s="111"/>
      <c r="I1" s="111"/>
      <c r="J1" s="111"/>
      <c r="K1" s="111"/>
    </row>
    <row r="2" spans="1:11" ht="15.75" customHeight="1" x14ac:dyDescent="0.25">
      <c r="A2" s="11">
        <v>1</v>
      </c>
      <c r="B2" s="13" t="s">
        <v>87</v>
      </c>
      <c r="C2" s="105"/>
      <c r="D2" s="106"/>
      <c r="E2" s="106"/>
      <c r="F2" s="106"/>
      <c r="G2" s="110"/>
      <c r="H2" s="111"/>
      <c r="I2" s="111"/>
      <c r="J2" s="111"/>
      <c r="K2" s="111"/>
    </row>
    <row r="3" spans="1:11" ht="15.75" customHeight="1" x14ac:dyDescent="0.25">
      <c r="A3" s="12">
        <v>2</v>
      </c>
      <c r="B3" s="82" t="s">
        <v>87</v>
      </c>
      <c r="C3" s="107"/>
      <c r="D3" s="108"/>
      <c r="E3" s="108"/>
      <c r="F3" s="108"/>
      <c r="G3" s="110"/>
      <c r="H3" s="111"/>
      <c r="I3" s="111"/>
      <c r="J3" s="111"/>
      <c r="K3" s="111"/>
    </row>
    <row r="4" spans="1:11" ht="15.75" customHeight="1" x14ac:dyDescent="0.25">
      <c r="A4" s="11">
        <v>3</v>
      </c>
      <c r="B4" s="13" t="s">
        <v>87</v>
      </c>
      <c r="C4" s="105"/>
      <c r="D4" s="106"/>
      <c r="E4" s="106"/>
      <c r="F4" s="106"/>
      <c r="G4" s="110"/>
      <c r="H4" s="111"/>
      <c r="I4" s="111"/>
      <c r="J4" s="111"/>
      <c r="K4" s="111"/>
    </row>
    <row r="5" spans="1:11" ht="15.75" customHeight="1" x14ac:dyDescent="0.25">
      <c r="A5" s="12">
        <v>4</v>
      </c>
      <c r="B5" s="82" t="s">
        <v>87</v>
      </c>
      <c r="C5" s="107"/>
      <c r="D5" s="108"/>
      <c r="E5" s="108"/>
      <c r="F5" s="108"/>
      <c r="G5" s="110"/>
      <c r="H5" s="111"/>
      <c r="I5" s="111"/>
      <c r="J5" s="111"/>
      <c r="K5" s="111"/>
    </row>
    <row r="6" spans="1:11" ht="15.75" customHeight="1" x14ac:dyDescent="0.25">
      <c r="A6" s="11">
        <v>5</v>
      </c>
      <c r="B6" s="13" t="s">
        <v>87</v>
      </c>
      <c r="C6" s="105"/>
      <c r="D6" s="106"/>
      <c r="E6" s="106"/>
      <c r="F6" s="106"/>
      <c r="G6" s="110"/>
      <c r="H6" s="111"/>
      <c r="I6" s="111"/>
      <c r="J6" s="111"/>
      <c r="K6" s="111"/>
    </row>
    <row r="7" spans="1:11" ht="15.75" customHeight="1" x14ac:dyDescent="0.25">
      <c r="A7" s="12">
        <v>6</v>
      </c>
      <c r="B7" s="82" t="s">
        <v>87</v>
      </c>
      <c r="C7" s="107"/>
      <c r="D7" s="108"/>
      <c r="E7" s="108"/>
      <c r="F7" s="108"/>
    </row>
    <row r="8" spans="1:11" ht="15.75" customHeight="1" x14ac:dyDescent="0.25">
      <c r="A8" s="11">
        <v>7</v>
      </c>
      <c r="B8" s="13" t="s">
        <v>87</v>
      </c>
      <c r="C8" s="105"/>
      <c r="D8" s="106"/>
      <c r="E8" s="106"/>
      <c r="F8" s="106"/>
    </row>
    <row r="9" spans="1:11" ht="15.75" customHeight="1" x14ac:dyDescent="0.25">
      <c r="A9" s="12">
        <v>8</v>
      </c>
      <c r="B9" s="82" t="s">
        <v>87</v>
      </c>
      <c r="C9" s="107"/>
      <c r="D9" s="108"/>
      <c r="E9" s="108"/>
      <c r="F9" s="108"/>
    </row>
    <row r="10" spans="1:11" ht="15.75" customHeight="1" x14ac:dyDescent="0.25">
      <c r="A10" s="11">
        <v>9</v>
      </c>
      <c r="B10" s="13" t="s">
        <v>87</v>
      </c>
      <c r="C10" s="105"/>
      <c r="D10" s="106"/>
      <c r="E10" s="106"/>
      <c r="F10" s="106"/>
    </row>
    <row r="11" spans="1:11" ht="15.75" customHeight="1" x14ac:dyDescent="0.25">
      <c r="A11" s="12">
        <v>10</v>
      </c>
      <c r="B11" s="82" t="s">
        <v>87</v>
      </c>
      <c r="C11" s="107"/>
      <c r="D11" s="108"/>
      <c r="E11" s="108"/>
      <c r="F11" s="108"/>
    </row>
    <row r="12" spans="1:11" ht="15.75" customHeight="1" x14ac:dyDescent="0.25">
      <c r="A12" s="11">
        <v>11</v>
      </c>
      <c r="B12" s="13" t="s">
        <v>87</v>
      </c>
      <c r="C12" s="105"/>
      <c r="D12" s="106"/>
      <c r="E12" s="106"/>
      <c r="F12" s="106"/>
    </row>
    <row r="13" spans="1:11" ht="15.75" customHeight="1" x14ac:dyDescent="0.25">
      <c r="A13" s="12">
        <v>12</v>
      </c>
      <c r="B13" s="82" t="s">
        <v>87</v>
      </c>
      <c r="C13" s="107"/>
      <c r="D13" s="108"/>
      <c r="E13" s="108"/>
      <c r="F13" s="108"/>
    </row>
    <row r="14" spans="1:11" ht="15.75" customHeight="1" x14ac:dyDescent="0.25">
      <c r="A14" s="11">
        <v>13</v>
      </c>
      <c r="B14" s="13" t="s">
        <v>87</v>
      </c>
      <c r="C14" s="105"/>
      <c r="D14" s="106"/>
      <c r="E14" s="106"/>
      <c r="F14" s="106"/>
    </row>
    <row r="15" spans="1:11" ht="15.75" customHeight="1" x14ac:dyDescent="0.25">
      <c r="A15" s="12">
        <v>14</v>
      </c>
      <c r="B15" s="82" t="s">
        <v>87</v>
      </c>
      <c r="C15" s="107"/>
      <c r="D15" s="108"/>
      <c r="E15" s="108"/>
      <c r="F15" s="108"/>
    </row>
    <row r="16" spans="1:11" ht="15.75" customHeight="1" x14ac:dyDescent="0.25">
      <c r="A16" s="11">
        <v>15</v>
      </c>
      <c r="B16" s="13" t="s">
        <v>87</v>
      </c>
      <c r="C16" s="105"/>
      <c r="D16" s="106"/>
      <c r="E16" s="106"/>
      <c r="F16" s="106"/>
    </row>
    <row r="17" spans="1:6" ht="15.75" customHeight="1" x14ac:dyDescent="0.25">
      <c r="A17" s="12">
        <v>16</v>
      </c>
      <c r="B17" s="82" t="s">
        <v>87</v>
      </c>
      <c r="C17" s="107"/>
      <c r="D17" s="108"/>
      <c r="E17" s="108"/>
      <c r="F17" s="108"/>
    </row>
    <row r="18" spans="1:6" ht="15.75" customHeight="1" x14ac:dyDescent="0.25">
      <c r="A18" s="11">
        <v>17</v>
      </c>
      <c r="B18" s="13" t="s">
        <v>87</v>
      </c>
      <c r="C18" s="105"/>
      <c r="D18" s="106"/>
      <c r="E18" s="106"/>
      <c r="F18" s="106"/>
    </row>
    <row r="19" spans="1:6" ht="15.75" customHeight="1" x14ac:dyDescent="0.25">
      <c r="A19" s="12">
        <v>18</v>
      </c>
      <c r="B19" s="82" t="s">
        <v>87</v>
      </c>
      <c r="C19" s="107"/>
      <c r="D19" s="108"/>
      <c r="E19" s="108"/>
      <c r="F19" s="108"/>
    </row>
    <row r="20" spans="1:6" ht="15.75" customHeight="1" x14ac:dyDescent="0.25">
      <c r="A20" s="11">
        <v>19</v>
      </c>
      <c r="B20" s="13" t="s">
        <v>87</v>
      </c>
      <c r="C20" s="105"/>
      <c r="D20" s="106"/>
      <c r="E20" s="106"/>
      <c r="F20" s="106"/>
    </row>
    <row r="21" spans="1:6" ht="15.75" customHeight="1" x14ac:dyDescent="0.25">
      <c r="A21" s="12">
        <v>20</v>
      </c>
      <c r="B21" s="82" t="s">
        <v>87</v>
      </c>
      <c r="C21" s="107"/>
      <c r="D21" s="108"/>
      <c r="E21" s="108"/>
      <c r="F21" s="108"/>
    </row>
    <row r="22" spans="1:6" ht="15.75" customHeight="1" x14ac:dyDescent="0.25">
      <c r="A22" s="11">
        <v>21</v>
      </c>
      <c r="B22" s="13" t="s">
        <v>87</v>
      </c>
      <c r="C22" s="105"/>
      <c r="D22" s="106"/>
      <c r="E22" s="106"/>
      <c r="F22" s="106"/>
    </row>
    <row r="23" spans="1:6" ht="15.75" customHeight="1" x14ac:dyDescent="0.25">
      <c r="A23" s="12">
        <v>22</v>
      </c>
      <c r="B23" s="82" t="s">
        <v>87</v>
      </c>
      <c r="C23" s="107"/>
      <c r="D23" s="108"/>
      <c r="E23" s="108"/>
      <c r="F23" s="108"/>
    </row>
    <row r="24" spans="1:6" ht="15.75" customHeight="1" x14ac:dyDescent="0.25">
      <c r="A24" s="11">
        <v>23</v>
      </c>
      <c r="B24" s="13" t="s">
        <v>87</v>
      </c>
      <c r="C24" s="105"/>
      <c r="D24" s="106"/>
      <c r="E24" s="106"/>
      <c r="F24" s="106"/>
    </row>
    <row r="25" spans="1:6" ht="15.75" customHeight="1" x14ac:dyDescent="0.25">
      <c r="A25" s="12">
        <v>24</v>
      </c>
      <c r="B25" s="82" t="s">
        <v>87</v>
      </c>
      <c r="C25" s="107"/>
      <c r="D25" s="108"/>
      <c r="E25" s="108"/>
      <c r="F25" s="108"/>
    </row>
    <row r="26" spans="1:6" ht="15.75" customHeight="1" x14ac:dyDescent="0.25">
      <c r="A26" s="11">
        <v>25</v>
      </c>
      <c r="B26" s="13" t="s">
        <v>87</v>
      </c>
      <c r="C26" s="105"/>
      <c r="D26" s="106"/>
      <c r="E26" s="106"/>
      <c r="F26" s="106"/>
    </row>
    <row r="27" spans="1:6" ht="15.75" customHeight="1" x14ac:dyDescent="0.25">
      <c r="A27" s="12">
        <v>26</v>
      </c>
      <c r="B27" s="82" t="s">
        <v>87</v>
      </c>
      <c r="C27" s="107"/>
      <c r="D27" s="108"/>
      <c r="E27" s="108"/>
      <c r="F27" s="108"/>
    </row>
    <row r="28" spans="1:6" ht="15.75" customHeight="1" x14ac:dyDescent="0.25">
      <c r="A28" s="11">
        <v>27</v>
      </c>
      <c r="B28" s="13" t="s">
        <v>87</v>
      </c>
      <c r="C28" s="105"/>
      <c r="D28" s="106"/>
      <c r="E28" s="106"/>
      <c r="F28" s="106"/>
    </row>
    <row r="29" spans="1:6" ht="15.75" customHeight="1" x14ac:dyDescent="0.25">
      <c r="A29" s="12">
        <v>28</v>
      </c>
      <c r="B29" s="82" t="s">
        <v>87</v>
      </c>
      <c r="C29" s="107"/>
      <c r="D29" s="108"/>
      <c r="E29" s="108"/>
      <c r="F29" s="108"/>
    </row>
    <row r="30" spans="1:6" ht="15.75" customHeight="1" x14ac:dyDescent="0.25">
      <c r="A30" s="11">
        <v>29</v>
      </c>
      <c r="B30" s="13" t="s">
        <v>87</v>
      </c>
      <c r="C30" s="105"/>
      <c r="D30" s="106"/>
      <c r="E30" s="106"/>
      <c r="F30" s="106"/>
    </row>
    <row r="31" spans="1:6" ht="15.75" customHeight="1" x14ac:dyDescent="0.25">
      <c r="A31" s="12">
        <v>30</v>
      </c>
      <c r="B31" s="82" t="s">
        <v>87</v>
      </c>
      <c r="C31" s="107"/>
      <c r="D31" s="108"/>
      <c r="E31" s="108"/>
      <c r="F31" s="108"/>
    </row>
    <row r="32" spans="1:6" ht="15.75" customHeight="1" x14ac:dyDescent="0.25">
      <c r="A32" s="11">
        <v>31</v>
      </c>
      <c r="B32" s="13" t="s">
        <v>87</v>
      </c>
      <c r="C32" s="105"/>
      <c r="D32" s="106"/>
      <c r="E32" s="106"/>
      <c r="F32" s="106"/>
    </row>
    <row r="33" spans="1:6" ht="15.75" customHeight="1" x14ac:dyDescent="0.25">
      <c r="A33" s="12">
        <v>32</v>
      </c>
      <c r="B33" s="82" t="s">
        <v>87</v>
      </c>
      <c r="C33" s="107"/>
      <c r="D33" s="108"/>
      <c r="E33" s="108"/>
      <c r="F33" s="108"/>
    </row>
    <row r="34" spans="1:6" ht="15.75" customHeight="1" x14ac:dyDescent="0.25">
      <c r="A34" s="11">
        <v>33</v>
      </c>
      <c r="B34" s="13" t="s">
        <v>87</v>
      </c>
      <c r="C34" s="105"/>
      <c r="D34" s="106"/>
      <c r="E34" s="106"/>
      <c r="F34" s="106"/>
    </row>
    <row r="35" spans="1:6" ht="15.75" customHeight="1" x14ac:dyDescent="0.25">
      <c r="A35" s="12">
        <v>34</v>
      </c>
      <c r="B35" s="82" t="s">
        <v>87</v>
      </c>
      <c r="C35" s="107"/>
      <c r="D35" s="108"/>
      <c r="E35" s="108"/>
      <c r="F35" s="108"/>
    </row>
    <row r="36" spans="1:6" ht="15.75" customHeight="1" x14ac:dyDescent="0.25">
      <c r="A36" s="11">
        <v>35</v>
      </c>
      <c r="B36" s="13" t="s">
        <v>87</v>
      </c>
      <c r="C36" s="105"/>
      <c r="D36" s="106"/>
      <c r="E36" s="106"/>
      <c r="F36" s="106"/>
    </row>
    <row r="37" spans="1:6" ht="15.75" customHeight="1" x14ac:dyDescent="0.25">
      <c r="A37" s="12">
        <v>36</v>
      </c>
      <c r="B37" s="82" t="s">
        <v>87</v>
      </c>
      <c r="C37" s="107"/>
      <c r="D37" s="108"/>
      <c r="E37" s="108"/>
      <c r="F37" s="108"/>
    </row>
    <row r="38" spans="1:6" ht="15.75" customHeight="1" x14ac:dyDescent="0.25">
      <c r="A38" s="11">
        <v>37</v>
      </c>
      <c r="B38" s="13" t="s">
        <v>87</v>
      </c>
      <c r="C38" s="105"/>
      <c r="D38" s="106"/>
      <c r="E38" s="106"/>
      <c r="F38" s="106"/>
    </row>
    <row r="39" spans="1:6" ht="15.75" customHeight="1" x14ac:dyDescent="0.25">
      <c r="A39" s="12">
        <v>38</v>
      </c>
      <c r="B39" s="82" t="s">
        <v>87</v>
      </c>
      <c r="C39" s="107"/>
      <c r="D39" s="108"/>
      <c r="E39" s="108"/>
      <c r="F39" s="108"/>
    </row>
    <row r="40" spans="1:6" ht="15.75" customHeight="1" x14ac:dyDescent="0.25">
      <c r="A40" s="11">
        <v>39</v>
      </c>
      <c r="B40" s="13" t="s">
        <v>87</v>
      </c>
      <c r="C40" s="105"/>
      <c r="D40" s="106"/>
      <c r="E40" s="106"/>
      <c r="F40" s="106"/>
    </row>
    <row r="41" spans="1:6" ht="15.75" customHeight="1" x14ac:dyDescent="0.25">
      <c r="A41" s="12">
        <v>40</v>
      </c>
      <c r="B41" s="82" t="s">
        <v>87</v>
      </c>
      <c r="C41" s="107"/>
      <c r="D41" s="108"/>
      <c r="E41" s="108"/>
      <c r="F41" s="108"/>
    </row>
    <row r="42" spans="1:6" ht="15.75" customHeight="1" x14ac:dyDescent="0.25">
      <c r="A42" s="11">
        <v>41</v>
      </c>
      <c r="B42" s="13" t="s">
        <v>87</v>
      </c>
      <c r="C42" s="105"/>
      <c r="D42" s="106"/>
      <c r="E42" s="106"/>
      <c r="F42" s="106"/>
    </row>
    <row r="43" spans="1:6" ht="15.75" customHeight="1" x14ac:dyDescent="0.25">
      <c r="A43" s="12">
        <v>42</v>
      </c>
      <c r="B43" s="82" t="s">
        <v>87</v>
      </c>
      <c r="C43" s="107"/>
      <c r="D43" s="108"/>
      <c r="E43" s="108"/>
      <c r="F43" s="108"/>
    </row>
    <row r="44" spans="1:6" ht="15.75" customHeight="1" x14ac:dyDescent="0.25">
      <c r="A44" s="11">
        <v>43</v>
      </c>
      <c r="B44" s="13" t="s">
        <v>87</v>
      </c>
      <c r="C44" s="105"/>
      <c r="D44" s="106"/>
      <c r="E44" s="106"/>
      <c r="F44" s="106"/>
    </row>
    <row r="45" spans="1:6" ht="15.75" customHeight="1" x14ac:dyDescent="0.25">
      <c r="A45" s="12">
        <v>44</v>
      </c>
      <c r="B45" s="82" t="s">
        <v>87</v>
      </c>
      <c r="C45" s="107"/>
      <c r="D45" s="108"/>
      <c r="E45" s="108"/>
      <c r="F45" s="108"/>
    </row>
    <row r="46" spans="1:6" ht="15.75" customHeight="1" x14ac:dyDescent="0.25">
      <c r="A46" s="11">
        <v>45</v>
      </c>
      <c r="B46" s="13" t="s">
        <v>87</v>
      </c>
      <c r="C46" s="105"/>
      <c r="D46" s="106"/>
      <c r="E46" s="106"/>
      <c r="F46" s="106"/>
    </row>
    <row r="47" spans="1:6" ht="15.75" customHeight="1" x14ac:dyDescent="0.25">
      <c r="A47" s="12">
        <v>46</v>
      </c>
      <c r="B47" s="82" t="s">
        <v>87</v>
      </c>
      <c r="C47" s="107"/>
      <c r="D47" s="108"/>
      <c r="E47" s="108"/>
      <c r="F47" s="108"/>
    </row>
    <row r="48" spans="1:6" ht="15.75" customHeight="1" x14ac:dyDescent="0.25">
      <c r="A48" s="11">
        <v>47</v>
      </c>
      <c r="B48" s="13" t="s">
        <v>87</v>
      </c>
      <c r="C48" s="105"/>
      <c r="D48" s="106"/>
      <c r="E48" s="106"/>
      <c r="F48" s="106"/>
    </row>
    <row r="49" spans="1:6" ht="15.75" customHeight="1" x14ac:dyDescent="0.25">
      <c r="A49" s="12">
        <v>48</v>
      </c>
      <c r="B49" s="82" t="s">
        <v>87</v>
      </c>
      <c r="C49" s="107"/>
      <c r="D49" s="108"/>
      <c r="E49" s="108"/>
      <c r="F49" s="108"/>
    </row>
    <row r="50" spans="1:6" ht="15.75" customHeight="1" x14ac:dyDescent="0.25">
      <c r="A50" s="11">
        <v>49</v>
      </c>
      <c r="B50" s="13" t="s">
        <v>87</v>
      </c>
      <c r="C50" s="105"/>
      <c r="D50" s="106"/>
      <c r="E50" s="106"/>
      <c r="F50" s="106"/>
    </row>
    <row r="51" spans="1:6" ht="15.75" customHeight="1" x14ac:dyDescent="0.25">
      <c r="A51" s="12">
        <v>50</v>
      </c>
      <c r="B51" s="82" t="s">
        <v>87</v>
      </c>
      <c r="C51" s="107"/>
      <c r="D51" s="108"/>
      <c r="E51" s="108"/>
      <c r="F51" s="108"/>
    </row>
    <row r="52" spans="1:6" ht="15.75" customHeight="1" x14ac:dyDescent="0.25">
      <c r="A52" s="11">
        <v>51</v>
      </c>
      <c r="B52" s="13" t="s">
        <v>87</v>
      </c>
      <c r="C52" s="105"/>
      <c r="D52" s="106"/>
      <c r="E52" s="106"/>
      <c r="F52" s="106"/>
    </row>
    <row r="53" spans="1:6" ht="15.75" customHeight="1" x14ac:dyDescent="0.25">
      <c r="A53" s="12">
        <v>52</v>
      </c>
      <c r="B53" s="82" t="s">
        <v>87</v>
      </c>
      <c r="C53" s="107"/>
      <c r="D53" s="108"/>
      <c r="E53" s="108"/>
      <c r="F53" s="108"/>
    </row>
    <row r="54" spans="1:6" ht="15.75" customHeight="1" x14ac:dyDescent="0.25">
      <c r="A54" s="11">
        <v>53</v>
      </c>
      <c r="B54" s="13" t="s">
        <v>87</v>
      </c>
      <c r="C54" s="105"/>
      <c r="D54" s="106"/>
      <c r="E54" s="106"/>
      <c r="F54" s="106"/>
    </row>
    <row r="55" spans="1:6" ht="15.75" customHeight="1" x14ac:dyDescent="0.25">
      <c r="A55" s="12">
        <v>54</v>
      </c>
      <c r="B55" s="82" t="s">
        <v>87</v>
      </c>
      <c r="C55" s="107"/>
      <c r="D55" s="108"/>
      <c r="E55" s="108"/>
      <c r="F55" s="108"/>
    </row>
    <row r="56" spans="1:6" ht="15.75" customHeight="1" x14ac:dyDescent="0.25">
      <c r="A56" s="11">
        <v>55</v>
      </c>
      <c r="B56" s="13" t="s">
        <v>87</v>
      </c>
      <c r="C56" s="105"/>
      <c r="D56" s="106"/>
      <c r="E56" s="106"/>
      <c r="F56" s="106"/>
    </row>
    <row r="57" spans="1:6" ht="15.75" customHeight="1" x14ac:dyDescent="0.25">
      <c r="A57" s="12">
        <v>56</v>
      </c>
      <c r="B57" s="82" t="s">
        <v>87</v>
      </c>
      <c r="C57" s="107"/>
      <c r="D57" s="108"/>
      <c r="E57" s="108"/>
      <c r="F57" s="108"/>
    </row>
    <row r="58" spans="1:6" ht="15.75" customHeight="1" x14ac:dyDescent="0.25">
      <c r="A58" s="11">
        <v>57</v>
      </c>
      <c r="B58" s="13" t="s">
        <v>87</v>
      </c>
      <c r="C58" s="105"/>
      <c r="D58" s="106"/>
      <c r="E58" s="106"/>
      <c r="F58" s="106"/>
    </row>
    <row r="59" spans="1:6" ht="15.75" customHeight="1" x14ac:dyDescent="0.25">
      <c r="A59" s="12">
        <v>58</v>
      </c>
      <c r="B59" s="82" t="s">
        <v>87</v>
      </c>
      <c r="C59" s="107"/>
      <c r="D59" s="108"/>
      <c r="E59" s="108"/>
      <c r="F59" s="108"/>
    </row>
    <row r="60" spans="1:6" ht="15.75" customHeight="1" x14ac:dyDescent="0.25">
      <c r="A60" s="11">
        <v>59</v>
      </c>
      <c r="B60" s="13" t="s">
        <v>87</v>
      </c>
      <c r="C60" s="105"/>
      <c r="D60" s="106"/>
      <c r="E60" s="106"/>
      <c r="F60" s="106"/>
    </row>
    <row r="61" spans="1:6" ht="15.75" customHeight="1" x14ac:dyDescent="0.25">
      <c r="A61" s="12">
        <v>60</v>
      </c>
      <c r="B61" s="82" t="s">
        <v>87</v>
      </c>
      <c r="C61" s="107"/>
      <c r="D61" s="108"/>
      <c r="E61" s="108"/>
      <c r="F61" s="108"/>
    </row>
    <row r="62" spans="1:6" ht="15.75" customHeight="1" x14ac:dyDescent="0.25">
      <c r="A62" s="11">
        <v>61</v>
      </c>
      <c r="B62" s="13" t="s">
        <v>87</v>
      </c>
      <c r="C62" s="105"/>
      <c r="D62" s="106"/>
      <c r="E62" s="106"/>
      <c r="F62" s="106"/>
    </row>
    <row r="63" spans="1:6" ht="15.75" customHeight="1" x14ac:dyDescent="0.25">
      <c r="A63" s="12">
        <v>62</v>
      </c>
      <c r="B63" s="82" t="s">
        <v>87</v>
      </c>
      <c r="C63" s="107"/>
      <c r="D63" s="108"/>
      <c r="E63" s="108"/>
      <c r="F63" s="108"/>
    </row>
    <row r="64" spans="1:6" ht="15.75" customHeight="1" x14ac:dyDescent="0.25">
      <c r="A64" s="11">
        <v>63</v>
      </c>
      <c r="B64" s="13" t="s">
        <v>87</v>
      </c>
      <c r="C64" s="105"/>
      <c r="D64" s="106"/>
      <c r="E64" s="106"/>
      <c r="F64" s="106"/>
    </row>
    <row r="65" spans="1:6" ht="15.75" customHeight="1" x14ac:dyDescent="0.25">
      <c r="A65" s="12">
        <v>64</v>
      </c>
      <c r="B65" s="82" t="s">
        <v>87</v>
      </c>
      <c r="C65" s="107"/>
      <c r="D65" s="108"/>
      <c r="E65" s="108"/>
      <c r="F65" s="108"/>
    </row>
    <row r="66" spans="1:6" ht="15.75" customHeight="1" x14ac:dyDescent="0.25">
      <c r="A66" s="11">
        <v>65</v>
      </c>
      <c r="B66" s="13" t="s">
        <v>87</v>
      </c>
      <c r="C66" s="105"/>
      <c r="D66" s="106"/>
      <c r="E66" s="106"/>
      <c r="F66" s="106"/>
    </row>
    <row r="67" spans="1:6" ht="15.75" customHeight="1" x14ac:dyDescent="0.25">
      <c r="A67" s="12">
        <v>66</v>
      </c>
      <c r="B67" s="82" t="s">
        <v>87</v>
      </c>
      <c r="C67" s="107"/>
      <c r="D67" s="108"/>
      <c r="E67" s="108"/>
      <c r="F67" s="108"/>
    </row>
    <row r="68" spans="1:6" ht="15.75" customHeight="1" x14ac:dyDescent="0.25">
      <c r="A68" s="11">
        <v>67</v>
      </c>
      <c r="B68" s="13" t="s">
        <v>87</v>
      </c>
      <c r="C68" s="105"/>
      <c r="D68" s="106"/>
      <c r="E68" s="106"/>
      <c r="F68" s="106"/>
    </row>
    <row r="69" spans="1:6" ht="15.75" customHeight="1" x14ac:dyDescent="0.25">
      <c r="A69" s="12">
        <v>68</v>
      </c>
      <c r="B69" s="82" t="s">
        <v>87</v>
      </c>
      <c r="C69" s="107"/>
      <c r="D69" s="108"/>
      <c r="E69" s="108"/>
      <c r="F69" s="108"/>
    </row>
    <row r="70" spans="1:6" ht="15.75" customHeight="1" x14ac:dyDescent="0.25">
      <c r="A70" s="11">
        <v>69</v>
      </c>
      <c r="B70" s="13" t="s">
        <v>87</v>
      </c>
      <c r="C70" s="105"/>
      <c r="D70" s="106"/>
      <c r="E70" s="106"/>
      <c r="F70" s="106"/>
    </row>
    <row r="71" spans="1:6" ht="15.75" customHeight="1" x14ac:dyDescent="0.25">
      <c r="A71" s="12">
        <v>70</v>
      </c>
      <c r="B71" s="82" t="s">
        <v>87</v>
      </c>
      <c r="C71" s="107"/>
      <c r="D71" s="108"/>
      <c r="E71" s="108"/>
      <c r="F71" s="108"/>
    </row>
    <row r="72" spans="1:6" ht="15.75" customHeight="1" x14ac:dyDescent="0.25">
      <c r="A72" s="11">
        <v>71</v>
      </c>
      <c r="B72" s="13" t="s">
        <v>87</v>
      </c>
      <c r="C72" s="105"/>
      <c r="D72" s="106"/>
      <c r="E72" s="106"/>
      <c r="F72" s="106"/>
    </row>
    <row r="73" spans="1:6" ht="15.75" customHeight="1" x14ac:dyDescent="0.25">
      <c r="A73" s="12">
        <v>72</v>
      </c>
      <c r="B73" s="82" t="s">
        <v>87</v>
      </c>
      <c r="C73" s="107"/>
      <c r="D73" s="108"/>
      <c r="E73" s="108"/>
      <c r="F73" s="108"/>
    </row>
    <row r="74" spans="1:6" ht="15.75" customHeight="1" x14ac:dyDescent="0.25">
      <c r="A74" s="11">
        <v>73</v>
      </c>
      <c r="B74" s="13" t="s">
        <v>87</v>
      </c>
      <c r="C74" s="105"/>
      <c r="D74" s="106"/>
      <c r="E74" s="106"/>
      <c r="F74" s="106"/>
    </row>
    <row r="75" spans="1:6" ht="15.75" customHeight="1" x14ac:dyDescent="0.25">
      <c r="A75" s="12">
        <v>74</v>
      </c>
      <c r="B75" s="82" t="s">
        <v>87</v>
      </c>
      <c r="C75" s="107"/>
      <c r="D75" s="108"/>
      <c r="E75" s="108"/>
      <c r="F75" s="108"/>
    </row>
    <row r="76" spans="1:6" ht="15.75" customHeight="1" x14ac:dyDescent="0.25">
      <c r="A76" s="11">
        <v>75</v>
      </c>
      <c r="B76" s="13" t="s">
        <v>87</v>
      </c>
      <c r="C76" s="105"/>
      <c r="D76" s="106"/>
      <c r="E76" s="106"/>
      <c r="F76" s="106"/>
    </row>
    <row r="77" spans="1:6" ht="15.75" customHeight="1" x14ac:dyDescent="0.25">
      <c r="A77" s="12">
        <v>76</v>
      </c>
      <c r="B77" s="82" t="s">
        <v>87</v>
      </c>
      <c r="C77" s="107"/>
      <c r="D77" s="108"/>
      <c r="E77" s="108"/>
      <c r="F77" s="108"/>
    </row>
    <row r="78" spans="1:6" ht="15.75" customHeight="1" x14ac:dyDescent="0.25">
      <c r="A78" s="11">
        <v>77</v>
      </c>
      <c r="B78" s="13" t="s">
        <v>87</v>
      </c>
      <c r="C78" s="105"/>
      <c r="D78" s="106"/>
      <c r="E78" s="106"/>
      <c r="F78" s="106"/>
    </row>
    <row r="79" spans="1:6" ht="15.75" customHeight="1" x14ac:dyDescent="0.25">
      <c r="A79" s="12">
        <v>78</v>
      </c>
      <c r="B79" s="82" t="s">
        <v>87</v>
      </c>
      <c r="C79" s="107"/>
      <c r="D79" s="108"/>
      <c r="E79" s="108"/>
      <c r="F79" s="108"/>
    </row>
    <row r="80" spans="1:6" ht="15.75" customHeight="1" x14ac:dyDescent="0.25">
      <c r="A80" s="11">
        <v>79</v>
      </c>
      <c r="B80" s="13" t="s">
        <v>87</v>
      </c>
      <c r="C80" s="105"/>
      <c r="D80" s="106"/>
      <c r="E80" s="106"/>
      <c r="F80" s="106"/>
    </row>
    <row r="81" spans="1:6" ht="15.75" customHeight="1" x14ac:dyDescent="0.25">
      <c r="A81" s="12">
        <v>80</v>
      </c>
      <c r="B81" s="82" t="s">
        <v>87</v>
      </c>
      <c r="C81" s="107"/>
      <c r="D81" s="108"/>
      <c r="E81" s="108"/>
      <c r="F81" s="108"/>
    </row>
    <row r="82" spans="1:6" ht="15.75" customHeight="1" x14ac:dyDescent="0.25">
      <c r="A82" s="11">
        <v>81</v>
      </c>
      <c r="B82" s="13" t="s">
        <v>87</v>
      </c>
      <c r="C82" s="105"/>
      <c r="D82" s="106"/>
      <c r="E82" s="106"/>
      <c r="F82" s="106"/>
    </row>
    <row r="83" spans="1:6" ht="15.75" customHeight="1" x14ac:dyDescent="0.25">
      <c r="A83" s="12">
        <v>82</v>
      </c>
      <c r="B83" s="82" t="s">
        <v>87</v>
      </c>
      <c r="C83" s="107"/>
      <c r="D83" s="108"/>
      <c r="E83" s="108"/>
      <c r="F83" s="108"/>
    </row>
    <row r="84" spans="1:6" ht="15.75" customHeight="1" x14ac:dyDescent="0.25">
      <c r="A84" s="11">
        <v>83</v>
      </c>
      <c r="B84" s="13" t="s">
        <v>87</v>
      </c>
      <c r="C84" s="105"/>
      <c r="D84" s="106"/>
      <c r="E84" s="106"/>
      <c r="F84" s="106"/>
    </row>
    <row r="85" spans="1:6" ht="15.75" customHeight="1" x14ac:dyDescent="0.25">
      <c r="A85" s="12">
        <v>84</v>
      </c>
      <c r="B85" s="82" t="s">
        <v>87</v>
      </c>
      <c r="C85" s="107"/>
      <c r="D85" s="108"/>
      <c r="E85" s="108"/>
      <c r="F85" s="108"/>
    </row>
    <row r="86" spans="1:6" ht="15.75" customHeight="1" x14ac:dyDescent="0.25">
      <c r="A86" s="11">
        <v>85</v>
      </c>
      <c r="B86" s="13" t="s">
        <v>87</v>
      </c>
      <c r="C86" s="105"/>
      <c r="D86" s="106"/>
      <c r="E86" s="106"/>
      <c r="F86" s="106"/>
    </row>
    <row r="87" spans="1:6" ht="15.75" customHeight="1" x14ac:dyDescent="0.25">
      <c r="A87" s="12">
        <v>86</v>
      </c>
      <c r="B87" s="82" t="s">
        <v>87</v>
      </c>
      <c r="C87" s="107"/>
      <c r="D87" s="108"/>
      <c r="E87" s="108"/>
      <c r="F87" s="108"/>
    </row>
    <row r="88" spans="1:6" ht="15.75" customHeight="1" x14ac:dyDescent="0.25">
      <c r="A88" s="11">
        <v>87</v>
      </c>
      <c r="B88" s="13" t="s">
        <v>87</v>
      </c>
      <c r="C88" s="105"/>
      <c r="D88" s="106"/>
      <c r="E88" s="106"/>
      <c r="F88" s="106"/>
    </row>
    <row r="89" spans="1:6" ht="15.75" customHeight="1" x14ac:dyDescent="0.25">
      <c r="A89" s="12">
        <v>88</v>
      </c>
      <c r="B89" s="82" t="s">
        <v>87</v>
      </c>
      <c r="C89" s="107"/>
      <c r="D89" s="108"/>
      <c r="E89" s="108"/>
      <c r="F89" s="108"/>
    </row>
    <row r="90" spans="1:6" ht="15.75" customHeight="1" x14ac:dyDescent="0.25">
      <c r="A90" s="11">
        <v>89</v>
      </c>
      <c r="B90" s="13" t="s">
        <v>87</v>
      </c>
      <c r="C90" s="105"/>
      <c r="D90" s="106"/>
      <c r="E90" s="106"/>
      <c r="F90" s="106"/>
    </row>
    <row r="91" spans="1:6" ht="15.75" customHeight="1" x14ac:dyDescent="0.25">
      <c r="A91" s="12">
        <v>90</v>
      </c>
      <c r="B91" s="82" t="s">
        <v>87</v>
      </c>
      <c r="C91" s="107"/>
      <c r="D91" s="108"/>
      <c r="E91" s="108"/>
      <c r="F91" s="108"/>
    </row>
    <row r="92" spans="1:6" ht="15.75" customHeight="1" x14ac:dyDescent="0.25">
      <c r="A92" s="11">
        <v>91</v>
      </c>
      <c r="B92" s="13" t="s">
        <v>87</v>
      </c>
      <c r="C92" s="105"/>
      <c r="D92" s="106"/>
      <c r="E92" s="106"/>
      <c r="F92" s="106"/>
    </row>
    <row r="93" spans="1:6" ht="15.75" customHeight="1" x14ac:dyDescent="0.25">
      <c r="A93" s="12">
        <v>92</v>
      </c>
      <c r="B93" s="82" t="s">
        <v>87</v>
      </c>
      <c r="C93" s="107"/>
      <c r="D93" s="108"/>
      <c r="E93" s="108"/>
      <c r="F93" s="108"/>
    </row>
    <row r="94" spans="1:6" ht="15.75" customHeight="1" x14ac:dyDescent="0.25">
      <c r="A94" s="11">
        <v>93</v>
      </c>
      <c r="B94" s="13" t="s">
        <v>87</v>
      </c>
      <c r="C94" s="105"/>
      <c r="D94" s="106"/>
      <c r="E94" s="106"/>
      <c r="F94" s="106"/>
    </row>
    <row r="95" spans="1:6" ht="15.75" customHeight="1" x14ac:dyDescent="0.25">
      <c r="A95" s="12">
        <v>94</v>
      </c>
      <c r="B95" s="82" t="s">
        <v>87</v>
      </c>
      <c r="C95" s="107"/>
      <c r="D95" s="108"/>
      <c r="E95" s="108"/>
      <c r="F95" s="108"/>
    </row>
    <row r="96" spans="1:6" ht="15.75" customHeight="1" x14ac:dyDescent="0.25">
      <c r="A96" s="11">
        <v>95</v>
      </c>
      <c r="B96" s="13" t="s">
        <v>87</v>
      </c>
      <c r="C96" s="105"/>
      <c r="D96" s="106"/>
      <c r="E96" s="106"/>
      <c r="F96" s="106"/>
    </row>
    <row r="97" spans="1:6" ht="15.75" customHeight="1" x14ac:dyDescent="0.25">
      <c r="A97" s="14"/>
      <c r="B97" s="15"/>
      <c r="C97" s="14"/>
      <c r="D97" s="14"/>
      <c r="E97" s="14"/>
      <c r="F97" s="16"/>
    </row>
    <row r="98" spans="1:6" ht="15.75" customHeight="1" x14ac:dyDescent="0.25">
      <c r="A98" s="14"/>
      <c r="B98" s="15"/>
      <c r="C98" s="14"/>
      <c r="D98" s="14"/>
      <c r="E98" s="14"/>
      <c r="F98" s="17"/>
    </row>
    <row r="99" spans="1:6" ht="15.75" customHeight="1" x14ac:dyDescent="0.25">
      <c r="A99" s="14"/>
      <c r="B99" s="15"/>
      <c r="C99" s="14"/>
      <c r="D99" s="14"/>
      <c r="E99" s="14"/>
      <c r="F99" s="16"/>
    </row>
    <row r="100" spans="1:6" ht="15.75" customHeight="1" x14ac:dyDescent="0.25">
      <c r="A100" s="14"/>
      <c r="B100" s="15"/>
      <c r="C100" s="14"/>
      <c r="D100" s="14"/>
      <c r="E100" s="14"/>
      <c r="F100" s="17"/>
    </row>
    <row r="101" spans="1:6" ht="15.75" customHeight="1" x14ac:dyDescent="0.25">
      <c r="A101" s="14"/>
      <c r="B101" s="15"/>
      <c r="C101" s="14"/>
      <c r="D101" s="14"/>
      <c r="E101" s="14"/>
      <c r="F101" s="16"/>
    </row>
    <row r="102" spans="1:6" ht="15.75" customHeight="1" x14ac:dyDescent="0.25">
      <c r="A102" s="14"/>
      <c r="B102" s="15"/>
      <c r="C102" s="14"/>
      <c r="D102" s="14"/>
      <c r="E102" s="14"/>
      <c r="F102" s="17"/>
    </row>
    <row r="103" spans="1:6" ht="15.75" customHeight="1" x14ac:dyDescent="0.25">
      <c r="A103" s="14"/>
      <c r="B103" s="15"/>
      <c r="C103" s="14"/>
      <c r="D103" s="14"/>
      <c r="E103" s="14"/>
      <c r="F103" s="16"/>
    </row>
    <row r="104" spans="1:6" ht="15.75" customHeight="1" x14ac:dyDescent="0.25">
      <c r="A104" s="14"/>
      <c r="B104" s="15"/>
      <c r="C104" s="14"/>
      <c r="D104" s="14"/>
      <c r="E104" s="14"/>
      <c r="F104" s="17"/>
    </row>
    <row r="105" spans="1:6" ht="15.75" customHeight="1" x14ac:dyDescent="0.25">
      <c r="A105" s="14"/>
      <c r="B105" s="15"/>
      <c r="C105" s="14"/>
      <c r="D105" s="14"/>
      <c r="E105" s="14"/>
      <c r="F105" s="16"/>
    </row>
    <row r="106" spans="1:6" ht="15.75" customHeight="1" x14ac:dyDescent="0.25">
      <c r="A106" s="14"/>
      <c r="B106" s="15"/>
      <c r="C106" s="14"/>
      <c r="D106" s="14"/>
      <c r="E106" s="14"/>
      <c r="F106" s="17"/>
    </row>
    <row r="107" spans="1:6" ht="15.75" customHeight="1" x14ac:dyDescent="0.25">
      <c r="A107" s="14"/>
      <c r="B107" s="15"/>
      <c r="C107" s="14"/>
      <c r="D107" s="14"/>
      <c r="E107" s="14"/>
      <c r="F107" s="16"/>
    </row>
    <row r="108" spans="1:6" ht="15.75" customHeight="1" x14ac:dyDescent="0.25">
      <c r="A108" s="14"/>
      <c r="B108" s="15"/>
      <c r="C108" s="14"/>
      <c r="D108" s="14"/>
      <c r="E108" s="14"/>
      <c r="F108" s="17"/>
    </row>
    <row r="109" spans="1:6" ht="15.75" customHeight="1" x14ac:dyDescent="0.25">
      <c r="A109" s="14"/>
      <c r="B109" s="15"/>
      <c r="C109" s="14"/>
      <c r="D109" s="14"/>
      <c r="E109" s="14"/>
      <c r="F109" s="16"/>
    </row>
    <row r="110" spans="1:6" ht="15.75" customHeight="1" x14ac:dyDescent="0.25">
      <c r="A110" s="14"/>
      <c r="B110" s="15"/>
      <c r="C110" s="14"/>
      <c r="D110" s="14"/>
      <c r="E110" s="14"/>
      <c r="F110" s="17"/>
    </row>
    <row r="111" spans="1:6" ht="15.75" customHeight="1" x14ac:dyDescent="0.25">
      <c r="A111" s="14"/>
      <c r="B111" s="15"/>
      <c r="C111" s="14"/>
      <c r="D111" s="14"/>
      <c r="E111" s="14"/>
      <c r="F111" s="16"/>
    </row>
    <row r="112" spans="1:6" ht="15.75" customHeight="1" x14ac:dyDescent="0.25">
      <c r="A112" s="14"/>
      <c r="B112" s="15"/>
      <c r="C112" s="14"/>
      <c r="D112" s="14"/>
      <c r="E112" s="14"/>
      <c r="F112" s="17"/>
    </row>
    <row r="113" spans="1:6" ht="15.75" customHeight="1" x14ac:dyDescent="0.25">
      <c r="A113" s="14"/>
      <c r="B113" s="15"/>
      <c r="C113" s="14"/>
      <c r="D113" s="14"/>
      <c r="E113" s="14"/>
      <c r="F113" s="16"/>
    </row>
    <row r="114" spans="1:6" ht="15.75" customHeight="1" x14ac:dyDescent="0.25">
      <c r="A114" s="14"/>
      <c r="B114" s="15"/>
      <c r="C114" s="14"/>
      <c r="D114" s="14"/>
      <c r="E114" s="14"/>
      <c r="F114" s="17"/>
    </row>
    <row r="115" spans="1:6" ht="15.75" customHeight="1" x14ac:dyDescent="0.25">
      <c r="A115" s="14"/>
      <c r="B115" s="15"/>
      <c r="C115" s="14"/>
      <c r="D115" s="14"/>
      <c r="E115" s="14"/>
      <c r="F115" s="16"/>
    </row>
    <row r="116" spans="1:6" ht="15.75" customHeight="1" x14ac:dyDescent="0.25">
      <c r="A116" s="14"/>
      <c r="B116" s="15"/>
      <c r="C116" s="14"/>
      <c r="D116" s="14"/>
      <c r="E116" s="14"/>
      <c r="F116" s="17"/>
    </row>
    <row r="117" spans="1:6" ht="15.75" customHeight="1" x14ac:dyDescent="0.25">
      <c r="A117" s="14"/>
      <c r="B117" s="15"/>
      <c r="C117" s="14"/>
      <c r="D117" s="14"/>
      <c r="E117" s="14"/>
      <c r="F117" s="16"/>
    </row>
    <row r="118" spans="1:6" ht="15.75" customHeight="1" x14ac:dyDescent="0.25">
      <c r="A118" s="14"/>
      <c r="B118" s="15"/>
      <c r="C118" s="14"/>
      <c r="D118" s="14"/>
      <c r="E118" s="14"/>
      <c r="F118" s="17"/>
    </row>
    <row r="119" spans="1:6" ht="15.75" customHeight="1" x14ac:dyDescent="0.25">
      <c r="A119" s="14"/>
      <c r="B119" s="15"/>
      <c r="C119" s="14"/>
      <c r="D119" s="14"/>
      <c r="E119" s="14"/>
      <c r="F119" s="16"/>
    </row>
    <row r="120" spans="1:6" ht="15.75" customHeight="1" x14ac:dyDescent="0.25">
      <c r="A120" s="14"/>
      <c r="B120" s="15"/>
      <c r="C120" s="14"/>
      <c r="D120" s="14"/>
      <c r="E120" s="14"/>
      <c r="F120" s="17"/>
    </row>
    <row r="121" spans="1:6" ht="15.75" customHeight="1" x14ac:dyDescent="0.25">
      <c r="A121" s="14"/>
      <c r="B121" s="15"/>
      <c r="C121" s="14"/>
      <c r="D121" s="14"/>
      <c r="E121" s="14"/>
      <c r="F121" s="16"/>
    </row>
    <row r="122" spans="1:6" ht="15.75" customHeight="1" x14ac:dyDescent="0.25">
      <c r="C122" s="4"/>
      <c r="D122" s="4"/>
    </row>
    <row r="123" spans="1:6" ht="15.75" customHeight="1" x14ac:dyDescent="0.25">
      <c r="C123" s="4"/>
      <c r="D123" s="4"/>
    </row>
    <row r="124" spans="1:6" ht="15.75" customHeight="1" x14ac:dyDescent="0.25">
      <c r="C124" s="4"/>
      <c r="D124" s="4"/>
    </row>
    <row r="125" spans="1:6" ht="15.75" customHeight="1" x14ac:dyDescent="0.25">
      <c r="C125" s="4"/>
      <c r="D125" s="4"/>
    </row>
    <row r="126" spans="1:6" ht="15.75" customHeight="1" x14ac:dyDescent="0.25">
      <c r="C126" s="4"/>
      <c r="D126" s="4"/>
    </row>
    <row r="127" spans="1:6" ht="15.75" customHeight="1" x14ac:dyDescent="0.25">
      <c r="C127" s="4"/>
      <c r="D127" s="4"/>
    </row>
    <row r="128" spans="1:6" ht="15.75" customHeight="1" x14ac:dyDescent="0.25">
      <c r="C128" s="4"/>
      <c r="D128" s="4"/>
    </row>
    <row r="129" spans="3:4" ht="15.75" customHeight="1" x14ac:dyDescent="0.25">
      <c r="C129" s="4"/>
      <c r="D129" s="4"/>
    </row>
    <row r="130" spans="3:4" ht="15.75" customHeight="1" x14ac:dyDescent="0.25">
      <c r="C130" s="4"/>
      <c r="D130" s="4"/>
    </row>
    <row r="131" spans="3:4" ht="15.75" customHeight="1" x14ac:dyDescent="0.25">
      <c r="C131" s="4"/>
      <c r="D131" s="4"/>
    </row>
    <row r="132" spans="3:4" ht="15.75" customHeight="1" x14ac:dyDescent="0.25">
      <c r="C132" s="4"/>
      <c r="D132" s="4"/>
    </row>
    <row r="133" spans="3:4" ht="15.75" customHeight="1" x14ac:dyDescent="0.25">
      <c r="C133" s="4"/>
      <c r="D133" s="4"/>
    </row>
    <row r="134" spans="3:4" ht="15.75" customHeight="1" x14ac:dyDescent="0.25">
      <c r="C134" s="4"/>
      <c r="D134" s="4"/>
    </row>
    <row r="135" spans="3:4" ht="15.75" customHeight="1" x14ac:dyDescent="0.25">
      <c r="C135" s="4"/>
      <c r="D135" s="4"/>
    </row>
    <row r="136" spans="3:4" ht="15.75" customHeight="1" x14ac:dyDescent="0.25">
      <c r="C136" s="4"/>
      <c r="D136" s="4"/>
    </row>
    <row r="137" spans="3:4" ht="15.75" customHeight="1" x14ac:dyDescent="0.25">
      <c r="C137" s="4"/>
      <c r="D137" s="4"/>
    </row>
    <row r="138" spans="3:4" ht="15.75" customHeight="1" x14ac:dyDescent="0.25">
      <c r="C138" s="4"/>
      <c r="D138" s="4"/>
    </row>
    <row r="139" spans="3:4" ht="15.75" customHeight="1" x14ac:dyDescent="0.25">
      <c r="C139" s="4"/>
      <c r="D139" s="4"/>
    </row>
    <row r="140" spans="3:4" ht="15.75" customHeight="1" x14ac:dyDescent="0.25">
      <c r="C140" s="4"/>
      <c r="D140" s="4"/>
    </row>
    <row r="141" spans="3:4" ht="15.75" customHeight="1" x14ac:dyDescent="0.25">
      <c r="C141" s="4"/>
      <c r="D141" s="4"/>
    </row>
    <row r="142" spans="3:4" ht="15.75" customHeight="1" x14ac:dyDescent="0.25">
      <c r="C142" s="4"/>
      <c r="D142" s="4"/>
    </row>
    <row r="143" spans="3:4" ht="15.75" customHeight="1" x14ac:dyDescent="0.25">
      <c r="C143" s="4"/>
      <c r="D143" s="4"/>
    </row>
    <row r="144" spans="3:4" ht="15.75" customHeight="1" x14ac:dyDescent="0.25">
      <c r="C144" s="4"/>
      <c r="D144" s="4"/>
    </row>
    <row r="145" spans="3:4" ht="15.75" customHeight="1" x14ac:dyDescent="0.25">
      <c r="C145" s="4"/>
      <c r="D145" s="4"/>
    </row>
    <row r="146" spans="3:4" ht="15.75" customHeight="1" x14ac:dyDescent="0.25">
      <c r="C146" s="4"/>
      <c r="D146" s="4"/>
    </row>
    <row r="147" spans="3:4" ht="15.75" customHeight="1" x14ac:dyDescent="0.25">
      <c r="C147" s="4"/>
      <c r="D147" s="4"/>
    </row>
    <row r="148" spans="3:4" ht="15.75" customHeight="1" x14ac:dyDescent="0.25">
      <c r="C148" s="4"/>
      <c r="D148" s="4"/>
    </row>
    <row r="149" spans="3:4" ht="15.75" customHeight="1" x14ac:dyDescent="0.25">
      <c r="C149" s="4"/>
      <c r="D149" s="4"/>
    </row>
    <row r="150" spans="3:4" ht="15.75" customHeight="1" x14ac:dyDescent="0.25">
      <c r="C150" s="4"/>
      <c r="D150" s="4"/>
    </row>
    <row r="151" spans="3:4" ht="15.75" customHeight="1" x14ac:dyDescent="0.25">
      <c r="C151" s="4"/>
      <c r="D151" s="4"/>
    </row>
    <row r="152" spans="3:4" ht="15.75" customHeight="1" x14ac:dyDescent="0.25">
      <c r="C152" s="4"/>
      <c r="D152" s="4"/>
    </row>
    <row r="153" spans="3:4" ht="15.75" customHeight="1" x14ac:dyDescent="0.25">
      <c r="C153" s="4"/>
      <c r="D153" s="4"/>
    </row>
    <row r="154" spans="3:4" ht="15.75" customHeight="1" x14ac:dyDescent="0.25">
      <c r="C154" s="4"/>
      <c r="D154" s="4"/>
    </row>
    <row r="155" spans="3:4" ht="15.75" customHeight="1" x14ac:dyDescent="0.25">
      <c r="C155" s="4"/>
      <c r="D155" s="4"/>
    </row>
    <row r="156" spans="3:4" ht="15.75" customHeight="1" x14ac:dyDescent="0.25">
      <c r="C156" s="4"/>
      <c r="D156" s="4"/>
    </row>
    <row r="157" spans="3:4" ht="15.75" customHeight="1" x14ac:dyDescent="0.25">
      <c r="C157" s="4"/>
      <c r="D157" s="4"/>
    </row>
    <row r="158" spans="3:4" ht="15.75" customHeight="1" x14ac:dyDescent="0.25">
      <c r="C158" s="4"/>
      <c r="D158" s="4"/>
    </row>
    <row r="159" spans="3:4" ht="15.75" customHeight="1" x14ac:dyDescent="0.25">
      <c r="C159" s="4"/>
      <c r="D159" s="4"/>
    </row>
    <row r="160" spans="3:4" ht="15.75" customHeight="1" x14ac:dyDescent="0.25">
      <c r="C160" s="4"/>
      <c r="D160" s="4"/>
    </row>
    <row r="161" spans="3:4" ht="15.75" customHeight="1" x14ac:dyDescent="0.25">
      <c r="C161" s="4"/>
      <c r="D161" s="4"/>
    </row>
    <row r="162" spans="3:4" ht="15.75" customHeight="1" x14ac:dyDescent="0.25">
      <c r="C162" s="4"/>
      <c r="D162" s="4"/>
    </row>
    <row r="163" spans="3:4" ht="15.75" customHeight="1" x14ac:dyDescent="0.25">
      <c r="C163" s="4"/>
      <c r="D163" s="4"/>
    </row>
    <row r="164" spans="3:4" ht="15.75" customHeight="1" x14ac:dyDescent="0.25">
      <c r="C164" s="4"/>
      <c r="D164" s="4"/>
    </row>
    <row r="165" spans="3:4" ht="15.75" customHeight="1" x14ac:dyDescent="0.25">
      <c r="C165" s="4"/>
      <c r="D165" s="4"/>
    </row>
    <row r="166" spans="3:4" ht="15.75" customHeight="1" x14ac:dyDescent="0.25">
      <c r="C166" s="4"/>
      <c r="D166" s="4"/>
    </row>
    <row r="167" spans="3:4" ht="15.75" customHeight="1" x14ac:dyDescent="0.25">
      <c r="C167" s="4"/>
      <c r="D167" s="4"/>
    </row>
    <row r="168" spans="3:4" ht="15.75" customHeight="1" x14ac:dyDescent="0.25">
      <c r="C168" s="4"/>
      <c r="D168" s="4"/>
    </row>
    <row r="169" spans="3:4" ht="15.75" customHeight="1" x14ac:dyDescent="0.25">
      <c r="C169" s="4"/>
      <c r="D169" s="4"/>
    </row>
    <row r="170" spans="3:4" ht="15.75" customHeight="1" x14ac:dyDescent="0.25">
      <c r="C170" s="4"/>
      <c r="D170" s="4"/>
    </row>
    <row r="171" spans="3:4" ht="15.75" customHeight="1" x14ac:dyDescent="0.25">
      <c r="C171" s="4"/>
      <c r="D171" s="4"/>
    </row>
    <row r="172" spans="3:4" ht="15.75" customHeight="1" x14ac:dyDescent="0.25">
      <c r="C172" s="4"/>
      <c r="D172" s="4"/>
    </row>
    <row r="173" spans="3:4" ht="15.75" customHeight="1" x14ac:dyDescent="0.25">
      <c r="C173" s="4"/>
      <c r="D173" s="4"/>
    </row>
    <row r="174" spans="3:4" ht="15.75" customHeight="1" x14ac:dyDescent="0.25">
      <c r="C174" s="4"/>
      <c r="D174" s="4"/>
    </row>
    <row r="175" spans="3:4" ht="15.75" customHeight="1" x14ac:dyDescent="0.25">
      <c r="C175" s="4"/>
      <c r="D175" s="4"/>
    </row>
    <row r="176" spans="3:4" ht="15.75" customHeight="1" x14ac:dyDescent="0.25">
      <c r="C176" s="4"/>
      <c r="D176" s="4"/>
    </row>
    <row r="177" spans="3:4" ht="15.75" customHeight="1" x14ac:dyDescent="0.25">
      <c r="C177" s="4"/>
      <c r="D177" s="4"/>
    </row>
    <row r="178" spans="3:4" ht="15.75" customHeight="1" x14ac:dyDescent="0.25">
      <c r="C178" s="4"/>
      <c r="D178" s="4"/>
    </row>
    <row r="179" spans="3:4" ht="15.75" customHeight="1" x14ac:dyDescent="0.25">
      <c r="C179" s="4"/>
      <c r="D179" s="4"/>
    </row>
    <row r="180" spans="3:4" ht="15.75" customHeight="1" x14ac:dyDescent="0.25">
      <c r="C180" s="4"/>
      <c r="D180" s="4"/>
    </row>
    <row r="181" spans="3:4" ht="15.75" customHeight="1" x14ac:dyDescent="0.25">
      <c r="C181" s="4"/>
      <c r="D181" s="4"/>
    </row>
    <row r="182" spans="3:4" ht="15.75" customHeight="1" x14ac:dyDescent="0.25">
      <c r="C182" s="4"/>
      <c r="D182" s="4"/>
    </row>
    <row r="183" spans="3:4" ht="15.75" customHeight="1" x14ac:dyDescent="0.25">
      <c r="C183" s="4"/>
      <c r="D183" s="4"/>
    </row>
    <row r="184" spans="3:4" ht="15.75" customHeight="1" x14ac:dyDescent="0.25">
      <c r="C184" s="4"/>
      <c r="D184" s="4"/>
    </row>
    <row r="185" spans="3:4" ht="15.75" customHeight="1" x14ac:dyDescent="0.25">
      <c r="C185" s="4"/>
      <c r="D185" s="4"/>
    </row>
    <row r="186" spans="3:4" ht="15.75" customHeight="1" x14ac:dyDescent="0.25">
      <c r="C186" s="4"/>
      <c r="D186" s="4"/>
    </row>
    <row r="187" spans="3:4" ht="15.75" customHeight="1" x14ac:dyDescent="0.25">
      <c r="C187" s="4"/>
      <c r="D187" s="4"/>
    </row>
    <row r="188" spans="3:4" ht="15.75" customHeight="1" x14ac:dyDescent="0.25">
      <c r="C188" s="4"/>
      <c r="D188" s="4"/>
    </row>
    <row r="189" spans="3:4" ht="15.75" customHeight="1" x14ac:dyDescent="0.25">
      <c r="C189" s="4"/>
      <c r="D189" s="4"/>
    </row>
    <row r="190" spans="3:4" ht="15.75" customHeight="1" x14ac:dyDescent="0.25">
      <c r="C190" s="4"/>
      <c r="D190" s="4"/>
    </row>
    <row r="191" spans="3:4" ht="15.75" customHeight="1" x14ac:dyDescent="0.25">
      <c r="C191" s="4"/>
      <c r="D191" s="4"/>
    </row>
    <row r="192" spans="3:4" ht="15.75" customHeight="1" x14ac:dyDescent="0.25">
      <c r="C192" s="4"/>
      <c r="D192" s="4"/>
    </row>
    <row r="193" spans="3:4" ht="15.75" customHeight="1" x14ac:dyDescent="0.25">
      <c r="C193" s="4"/>
      <c r="D193" s="4"/>
    </row>
    <row r="194" spans="3:4" ht="15.75" customHeight="1" x14ac:dyDescent="0.25">
      <c r="C194" s="4"/>
      <c r="D194" s="4"/>
    </row>
    <row r="195" spans="3:4" ht="15.75" customHeight="1" x14ac:dyDescent="0.25">
      <c r="C195" s="4"/>
      <c r="D195" s="4"/>
    </row>
    <row r="196" spans="3:4" ht="15.75" customHeight="1" x14ac:dyDescent="0.25">
      <c r="C196" s="4"/>
      <c r="D196" s="4"/>
    </row>
    <row r="197" spans="3:4" ht="15.75" customHeight="1" x14ac:dyDescent="0.25">
      <c r="C197" s="4"/>
      <c r="D197" s="4"/>
    </row>
    <row r="198" spans="3:4" ht="15.75" customHeight="1" x14ac:dyDescent="0.25">
      <c r="C198" s="4"/>
      <c r="D198" s="4"/>
    </row>
    <row r="199" spans="3:4" ht="15.75" customHeight="1" x14ac:dyDescent="0.25">
      <c r="C199" s="4"/>
      <c r="D199" s="4"/>
    </row>
    <row r="200" spans="3:4" ht="15.75" customHeight="1" x14ac:dyDescent="0.25">
      <c r="C200" s="4"/>
      <c r="D200" s="4"/>
    </row>
    <row r="201" spans="3:4" ht="15.75" customHeight="1" x14ac:dyDescent="0.25">
      <c r="C201" s="4"/>
      <c r="D201" s="4"/>
    </row>
    <row r="202" spans="3:4" ht="15.75" customHeight="1" x14ac:dyDescent="0.25">
      <c r="C202" s="4"/>
      <c r="D202" s="4"/>
    </row>
    <row r="203" spans="3:4" ht="15.75" customHeight="1" x14ac:dyDescent="0.25">
      <c r="C203" s="4"/>
      <c r="D203" s="4"/>
    </row>
    <row r="204" spans="3:4" ht="15.75" customHeight="1" x14ac:dyDescent="0.25">
      <c r="C204" s="4"/>
      <c r="D204" s="4"/>
    </row>
    <row r="205" spans="3:4" ht="15.75" customHeight="1" x14ac:dyDescent="0.25">
      <c r="C205" s="4"/>
      <c r="D205" s="4"/>
    </row>
    <row r="206" spans="3:4" ht="15.75" customHeight="1" x14ac:dyDescent="0.25">
      <c r="C206" s="4"/>
      <c r="D206" s="4"/>
    </row>
    <row r="207" spans="3:4" ht="15.75" customHeight="1" x14ac:dyDescent="0.25">
      <c r="C207" s="4"/>
      <c r="D207" s="4"/>
    </row>
    <row r="208" spans="3:4" ht="15.75" customHeight="1" x14ac:dyDescent="0.25">
      <c r="C208" s="4"/>
      <c r="D208" s="4"/>
    </row>
    <row r="209" spans="3:4" ht="15.75" customHeight="1" x14ac:dyDescent="0.25">
      <c r="C209" s="4"/>
      <c r="D209" s="4"/>
    </row>
    <row r="210" spans="3:4" ht="15.75" customHeight="1" x14ac:dyDescent="0.25">
      <c r="C210" s="4"/>
      <c r="D210" s="4"/>
    </row>
    <row r="211" spans="3:4" ht="15.75" customHeight="1" x14ac:dyDescent="0.25">
      <c r="C211" s="4"/>
      <c r="D211" s="4"/>
    </row>
    <row r="212" spans="3:4" ht="15.75" customHeight="1" x14ac:dyDescent="0.25">
      <c r="C212" s="4"/>
      <c r="D212" s="4"/>
    </row>
    <row r="213" spans="3:4" ht="15.75" customHeight="1" x14ac:dyDescent="0.25">
      <c r="C213" s="4"/>
      <c r="D213" s="4"/>
    </row>
    <row r="214" spans="3:4" ht="15.75" customHeight="1" x14ac:dyDescent="0.25">
      <c r="C214" s="4"/>
      <c r="D214" s="4"/>
    </row>
    <row r="215" spans="3:4" ht="15.75" customHeight="1" x14ac:dyDescent="0.25">
      <c r="C215" s="4"/>
      <c r="D215" s="4"/>
    </row>
    <row r="216" spans="3:4" ht="15.75" customHeight="1" x14ac:dyDescent="0.25">
      <c r="C216" s="4"/>
      <c r="D216" s="4"/>
    </row>
    <row r="217" spans="3:4" ht="15.75" customHeight="1" x14ac:dyDescent="0.25">
      <c r="C217" s="4"/>
      <c r="D217" s="4"/>
    </row>
    <row r="218" spans="3:4" ht="15.75" customHeight="1" x14ac:dyDescent="0.25">
      <c r="C218" s="4"/>
      <c r="D218" s="4"/>
    </row>
    <row r="219" spans="3:4" ht="15.75" customHeight="1" x14ac:dyDescent="0.25">
      <c r="C219" s="4"/>
      <c r="D219" s="4"/>
    </row>
    <row r="220" spans="3:4" ht="15.75" customHeight="1" x14ac:dyDescent="0.25">
      <c r="C220" s="4"/>
      <c r="D220" s="4"/>
    </row>
    <row r="221" spans="3:4" ht="15.75" customHeight="1" x14ac:dyDescent="0.25">
      <c r="C221" s="4"/>
      <c r="D221" s="4"/>
    </row>
    <row r="222" spans="3:4" ht="15.75" customHeight="1" x14ac:dyDescent="0.25">
      <c r="C222" s="4"/>
      <c r="D222" s="4"/>
    </row>
    <row r="223" spans="3:4" ht="15.75" customHeight="1" x14ac:dyDescent="0.25">
      <c r="C223" s="4"/>
      <c r="D223" s="4"/>
    </row>
    <row r="224" spans="3:4" ht="15.75" customHeight="1" x14ac:dyDescent="0.25">
      <c r="C224" s="4"/>
      <c r="D224" s="4"/>
    </row>
    <row r="225" spans="3:4" ht="15.75" customHeight="1" x14ac:dyDescent="0.25">
      <c r="C225" s="4"/>
      <c r="D225" s="4"/>
    </row>
    <row r="226" spans="3:4" ht="15.75" customHeight="1" x14ac:dyDescent="0.25">
      <c r="C226" s="4"/>
      <c r="D226" s="4"/>
    </row>
    <row r="227" spans="3:4" ht="15.75" customHeight="1" x14ac:dyDescent="0.25">
      <c r="C227" s="4"/>
      <c r="D227" s="4"/>
    </row>
    <row r="228" spans="3:4" ht="15.75" customHeight="1" x14ac:dyDescent="0.25">
      <c r="C228" s="4"/>
      <c r="D228" s="4"/>
    </row>
    <row r="229" spans="3:4" ht="15.75" customHeight="1" x14ac:dyDescent="0.25">
      <c r="C229" s="4"/>
      <c r="D229" s="4"/>
    </row>
    <row r="230" spans="3:4" ht="15.75" customHeight="1" x14ac:dyDescent="0.25">
      <c r="C230" s="4"/>
      <c r="D230" s="4"/>
    </row>
    <row r="231" spans="3:4" ht="15.75" customHeight="1" x14ac:dyDescent="0.25">
      <c r="C231" s="4"/>
      <c r="D231" s="4"/>
    </row>
    <row r="232" spans="3:4" ht="15.75" customHeight="1" x14ac:dyDescent="0.25">
      <c r="C232" s="4"/>
      <c r="D232" s="4"/>
    </row>
    <row r="233" spans="3:4" ht="15.75" customHeight="1" x14ac:dyDescent="0.25">
      <c r="C233" s="4"/>
      <c r="D233" s="4"/>
    </row>
    <row r="234" spans="3:4" ht="15.75" customHeight="1" x14ac:dyDescent="0.25">
      <c r="C234" s="4"/>
      <c r="D234" s="4"/>
    </row>
    <row r="235" spans="3:4" ht="15.75" customHeight="1" x14ac:dyDescent="0.25">
      <c r="C235" s="4"/>
      <c r="D235" s="4"/>
    </row>
    <row r="236" spans="3:4" ht="15.75" customHeight="1" x14ac:dyDescent="0.25">
      <c r="C236" s="4"/>
      <c r="D236" s="4"/>
    </row>
    <row r="237" spans="3:4" ht="15.75" customHeight="1" x14ac:dyDescent="0.25">
      <c r="C237" s="4"/>
      <c r="D237" s="4"/>
    </row>
    <row r="238" spans="3:4" ht="15.75" customHeight="1" x14ac:dyDescent="0.25">
      <c r="C238" s="4"/>
      <c r="D238" s="4"/>
    </row>
    <row r="239" spans="3:4" ht="15.75" customHeight="1" x14ac:dyDescent="0.25">
      <c r="C239" s="4"/>
      <c r="D239" s="4"/>
    </row>
    <row r="240" spans="3:4" ht="15.75" customHeight="1" x14ac:dyDescent="0.25">
      <c r="C240" s="4"/>
      <c r="D240" s="4"/>
    </row>
    <row r="241" spans="3:4" ht="15.75" customHeight="1" x14ac:dyDescent="0.25">
      <c r="C241" s="4"/>
      <c r="D241" s="4"/>
    </row>
    <row r="242" spans="3:4" ht="15.75" customHeight="1" x14ac:dyDescent="0.25">
      <c r="C242" s="4"/>
      <c r="D242" s="4"/>
    </row>
    <row r="243" spans="3:4" ht="15.75" customHeight="1" x14ac:dyDescent="0.25">
      <c r="C243" s="4"/>
      <c r="D243" s="4"/>
    </row>
    <row r="244" spans="3:4" ht="15.75" customHeight="1" x14ac:dyDescent="0.25">
      <c r="C244" s="4"/>
      <c r="D244" s="4"/>
    </row>
    <row r="245" spans="3:4" ht="15.75" customHeight="1" x14ac:dyDescent="0.25">
      <c r="C245" s="4"/>
      <c r="D245" s="4"/>
    </row>
    <row r="246" spans="3:4" ht="15.75" customHeight="1" x14ac:dyDescent="0.25">
      <c r="C246" s="4"/>
      <c r="D246" s="4"/>
    </row>
    <row r="247" spans="3:4" ht="15.75" customHeight="1" x14ac:dyDescent="0.25">
      <c r="C247" s="4"/>
      <c r="D247" s="4"/>
    </row>
    <row r="248" spans="3:4" ht="15.75" customHeight="1" x14ac:dyDescent="0.25">
      <c r="C248" s="4"/>
      <c r="D248" s="4"/>
    </row>
    <row r="249" spans="3:4" ht="15.75" customHeight="1" x14ac:dyDescent="0.25">
      <c r="C249" s="4"/>
      <c r="D249" s="4"/>
    </row>
    <row r="250" spans="3:4" ht="15.75" customHeight="1" x14ac:dyDescent="0.25">
      <c r="C250" s="4"/>
      <c r="D250" s="4"/>
    </row>
    <row r="251" spans="3:4" ht="15.75" customHeight="1" x14ac:dyDescent="0.25">
      <c r="C251" s="4"/>
      <c r="D251" s="4"/>
    </row>
    <row r="252" spans="3:4" ht="15.75" customHeight="1" x14ac:dyDescent="0.25">
      <c r="C252" s="4"/>
      <c r="D252" s="4"/>
    </row>
    <row r="253" spans="3:4" ht="15.75" customHeight="1" x14ac:dyDescent="0.25">
      <c r="C253" s="4"/>
      <c r="D253" s="4"/>
    </row>
    <row r="254" spans="3:4" ht="15.75" customHeight="1" x14ac:dyDescent="0.25">
      <c r="C254" s="4"/>
      <c r="D254" s="4"/>
    </row>
    <row r="255" spans="3:4" ht="15.75" customHeight="1" x14ac:dyDescent="0.25">
      <c r="C255" s="4"/>
      <c r="D255" s="4"/>
    </row>
    <row r="256" spans="3:4" ht="15.75" customHeight="1" x14ac:dyDescent="0.25">
      <c r="C256" s="4"/>
      <c r="D256" s="4"/>
    </row>
    <row r="257" spans="3:4" ht="15.75" customHeight="1" x14ac:dyDescent="0.25">
      <c r="C257" s="4"/>
      <c r="D257" s="4"/>
    </row>
    <row r="258" spans="3:4" ht="15.75" customHeight="1" x14ac:dyDescent="0.25">
      <c r="C258" s="4"/>
      <c r="D258" s="4"/>
    </row>
    <row r="259" spans="3:4" ht="15.75" customHeight="1" x14ac:dyDescent="0.25">
      <c r="C259" s="4"/>
      <c r="D259" s="4"/>
    </row>
    <row r="260" spans="3:4" ht="15.75" customHeight="1" x14ac:dyDescent="0.25">
      <c r="C260" s="4"/>
      <c r="D260" s="4"/>
    </row>
    <row r="261" spans="3:4" ht="15.75" customHeight="1" x14ac:dyDescent="0.25">
      <c r="C261" s="4"/>
      <c r="D261" s="4"/>
    </row>
    <row r="262" spans="3:4" ht="15.75" customHeight="1" x14ac:dyDescent="0.25">
      <c r="C262" s="4"/>
      <c r="D262" s="4"/>
    </row>
    <row r="263" spans="3:4" ht="15.75" customHeight="1" x14ac:dyDescent="0.25">
      <c r="C263" s="4"/>
      <c r="D263" s="4"/>
    </row>
    <row r="264" spans="3:4" ht="15.75" customHeight="1" x14ac:dyDescent="0.25">
      <c r="C264" s="4"/>
      <c r="D264" s="4"/>
    </row>
    <row r="265" spans="3:4" ht="15.75" customHeight="1" x14ac:dyDescent="0.25">
      <c r="C265" s="4"/>
      <c r="D265" s="4"/>
    </row>
    <row r="266" spans="3:4" ht="15.75" customHeight="1" x14ac:dyDescent="0.25">
      <c r="C266" s="4"/>
      <c r="D266" s="4"/>
    </row>
    <row r="267" spans="3:4" ht="15.75" customHeight="1" x14ac:dyDescent="0.25">
      <c r="C267" s="4"/>
      <c r="D267" s="4"/>
    </row>
    <row r="268" spans="3:4" ht="15.75" customHeight="1" x14ac:dyDescent="0.25">
      <c r="C268" s="4"/>
      <c r="D268" s="4"/>
    </row>
    <row r="269" spans="3:4" ht="15.75" customHeight="1" x14ac:dyDescent="0.25">
      <c r="C269" s="4"/>
      <c r="D269" s="4"/>
    </row>
    <row r="270" spans="3:4" ht="15.75" customHeight="1" x14ac:dyDescent="0.25">
      <c r="C270" s="4"/>
      <c r="D270" s="4"/>
    </row>
    <row r="271" spans="3:4" ht="15.75" customHeight="1" x14ac:dyDescent="0.25">
      <c r="C271" s="4"/>
      <c r="D271" s="4"/>
    </row>
    <row r="272" spans="3:4" ht="15.75" customHeight="1" x14ac:dyDescent="0.25">
      <c r="C272" s="4"/>
      <c r="D272" s="4"/>
    </row>
    <row r="273" spans="3:4" ht="15.75" customHeight="1" x14ac:dyDescent="0.25">
      <c r="C273" s="4"/>
      <c r="D273" s="4"/>
    </row>
    <row r="274" spans="3:4" ht="15.75" customHeight="1" x14ac:dyDescent="0.25">
      <c r="C274" s="4"/>
      <c r="D274" s="4"/>
    </row>
    <row r="275" spans="3:4" ht="15.75" customHeight="1" x14ac:dyDescent="0.25">
      <c r="C275" s="4"/>
      <c r="D275" s="4"/>
    </row>
    <row r="276" spans="3:4" ht="15.75" customHeight="1" x14ac:dyDescent="0.25">
      <c r="C276" s="4"/>
      <c r="D276" s="4"/>
    </row>
    <row r="277" spans="3:4" ht="15.75" customHeight="1" x14ac:dyDescent="0.25">
      <c r="C277" s="4"/>
      <c r="D277" s="4"/>
    </row>
    <row r="278" spans="3:4" ht="15.75" customHeight="1" x14ac:dyDescent="0.25">
      <c r="C278" s="4"/>
      <c r="D278" s="4"/>
    </row>
    <row r="279" spans="3:4" ht="15.75" customHeight="1" x14ac:dyDescent="0.25">
      <c r="C279" s="4"/>
      <c r="D279" s="4"/>
    </row>
    <row r="280" spans="3:4" ht="15.75" customHeight="1" x14ac:dyDescent="0.25">
      <c r="C280" s="4"/>
      <c r="D280" s="4"/>
    </row>
    <row r="281" spans="3:4" ht="15.75" customHeight="1" x14ac:dyDescent="0.25">
      <c r="C281" s="4"/>
      <c r="D281" s="4"/>
    </row>
    <row r="282" spans="3:4" ht="15.75" customHeight="1" x14ac:dyDescent="0.25">
      <c r="C282" s="4"/>
      <c r="D282" s="4"/>
    </row>
    <row r="283" spans="3:4" ht="15.75" customHeight="1" x14ac:dyDescent="0.25">
      <c r="C283" s="4"/>
      <c r="D283" s="4"/>
    </row>
    <row r="284" spans="3:4" ht="15.75" customHeight="1" x14ac:dyDescent="0.25">
      <c r="C284" s="4"/>
      <c r="D284" s="4"/>
    </row>
    <row r="285" spans="3:4" ht="15.75" customHeight="1" x14ac:dyDescent="0.25">
      <c r="C285" s="4"/>
      <c r="D285" s="4"/>
    </row>
    <row r="286" spans="3:4" ht="15.75" customHeight="1" x14ac:dyDescent="0.25">
      <c r="C286" s="4"/>
      <c r="D286" s="4"/>
    </row>
    <row r="287" spans="3:4" ht="15.75" customHeight="1" x14ac:dyDescent="0.25">
      <c r="C287" s="4"/>
      <c r="D287" s="4"/>
    </row>
    <row r="288" spans="3:4" ht="15.75" customHeight="1" x14ac:dyDescent="0.25">
      <c r="C288" s="4"/>
      <c r="D288" s="4"/>
    </row>
    <row r="289" spans="3:4" ht="15.75" customHeight="1" x14ac:dyDescent="0.25">
      <c r="C289" s="4"/>
      <c r="D289" s="4"/>
    </row>
    <row r="290" spans="3:4" ht="15.75" customHeight="1" x14ac:dyDescent="0.25">
      <c r="C290" s="4"/>
      <c r="D290" s="4"/>
    </row>
    <row r="291" spans="3:4" ht="15.75" customHeight="1" x14ac:dyDescent="0.25">
      <c r="C291" s="4"/>
      <c r="D291" s="4"/>
    </row>
    <row r="292" spans="3:4" ht="15.75" customHeight="1" x14ac:dyDescent="0.25">
      <c r="C292" s="4"/>
      <c r="D292" s="4"/>
    </row>
    <row r="293" spans="3:4" ht="15.75" customHeight="1" x14ac:dyDescent="0.25">
      <c r="C293" s="4"/>
      <c r="D293" s="4"/>
    </row>
    <row r="294" spans="3:4" ht="15.75" customHeight="1" x14ac:dyDescent="0.25">
      <c r="C294" s="4"/>
      <c r="D294" s="4"/>
    </row>
    <row r="295" spans="3:4" ht="15.75" customHeight="1" x14ac:dyDescent="0.25">
      <c r="C295" s="4"/>
      <c r="D295" s="4"/>
    </row>
    <row r="296" spans="3:4" ht="15.75" customHeight="1" x14ac:dyDescent="0.25">
      <c r="C296" s="4"/>
      <c r="D296" s="4"/>
    </row>
    <row r="297" spans="3:4" ht="15.75" customHeight="1" x14ac:dyDescent="0.25">
      <c r="C297" s="4"/>
      <c r="D297" s="4"/>
    </row>
    <row r="298" spans="3:4" ht="15.75" customHeight="1" x14ac:dyDescent="0.25">
      <c r="C298" s="4"/>
      <c r="D298" s="4"/>
    </row>
    <row r="299" spans="3:4" ht="15.75" customHeight="1" x14ac:dyDescent="0.25">
      <c r="C299" s="4"/>
      <c r="D299" s="4"/>
    </row>
    <row r="300" spans="3:4" ht="15.75" customHeight="1" x14ac:dyDescent="0.25">
      <c r="C300" s="4"/>
      <c r="D300" s="4"/>
    </row>
    <row r="301" spans="3:4" ht="15.75" customHeight="1" x14ac:dyDescent="0.25">
      <c r="C301" s="4"/>
      <c r="D301" s="4"/>
    </row>
    <row r="302" spans="3:4" ht="15.75" customHeight="1" x14ac:dyDescent="0.25">
      <c r="C302" s="4"/>
      <c r="D302" s="4"/>
    </row>
    <row r="303" spans="3:4" ht="15.75" customHeight="1" x14ac:dyDescent="0.25">
      <c r="C303" s="4"/>
      <c r="D303" s="4"/>
    </row>
    <row r="304" spans="3:4" ht="15.75" customHeight="1" x14ac:dyDescent="0.25">
      <c r="C304" s="4"/>
      <c r="D304" s="4"/>
    </row>
    <row r="305" spans="3:4" ht="15.75" customHeight="1" x14ac:dyDescent="0.25">
      <c r="C305" s="4"/>
      <c r="D305" s="4"/>
    </row>
    <row r="306" spans="3:4" ht="15.75" customHeight="1" x14ac:dyDescent="0.25">
      <c r="C306" s="4"/>
      <c r="D306" s="4"/>
    </row>
    <row r="307" spans="3:4" ht="15.75" customHeight="1" x14ac:dyDescent="0.25">
      <c r="C307" s="4"/>
      <c r="D307" s="4"/>
    </row>
    <row r="308" spans="3:4" ht="15.75" customHeight="1" x14ac:dyDescent="0.25">
      <c r="C308" s="4"/>
      <c r="D308" s="4"/>
    </row>
    <row r="309" spans="3:4" ht="15.75" customHeight="1" x14ac:dyDescent="0.25">
      <c r="C309" s="4"/>
      <c r="D309" s="4"/>
    </row>
    <row r="310" spans="3:4" ht="15.75" customHeight="1" x14ac:dyDescent="0.25">
      <c r="C310" s="4"/>
      <c r="D310" s="4"/>
    </row>
    <row r="311" spans="3:4" ht="15.75" customHeight="1" x14ac:dyDescent="0.25">
      <c r="C311" s="4"/>
      <c r="D311" s="4"/>
    </row>
    <row r="312" spans="3:4" ht="15.75" customHeight="1" x14ac:dyDescent="0.25">
      <c r="C312" s="4"/>
      <c r="D312" s="4"/>
    </row>
    <row r="313" spans="3:4" ht="15.75" customHeight="1" x14ac:dyDescent="0.25">
      <c r="C313" s="4"/>
      <c r="D313" s="4"/>
    </row>
    <row r="314" spans="3:4" ht="15.75" customHeight="1" x14ac:dyDescent="0.25">
      <c r="C314" s="4"/>
      <c r="D314" s="4"/>
    </row>
    <row r="315" spans="3:4" ht="15.75" customHeight="1" x14ac:dyDescent="0.25">
      <c r="C315" s="4"/>
      <c r="D315" s="4"/>
    </row>
    <row r="316" spans="3:4" ht="15.75" customHeight="1" x14ac:dyDescent="0.25">
      <c r="C316" s="4"/>
      <c r="D316" s="4"/>
    </row>
    <row r="317" spans="3:4" ht="15.75" customHeight="1" x14ac:dyDescent="0.25">
      <c r="C317" s="4"/>
      <c r="D317" s="4"/>
    </row>
    <row r="318" spans="3:4" ht="15.75" customHeight="1" x14ac:dyDescent="0.25">
      <c r="C318" s="4"/>
      <c r="D318" s="4"/>
    </row>
    <row r="319" spans="3:4" ht="15.75" customHeight="1" x14ac:dyDescent="0.25">
      <c r="C319" s="4"/>
      <c r="D319" s="4"/>
    </row>
    <row r="320" spans="3:4" ht="15.75" customHeight="1" x14ac:dyDescent="0.25">
      <c r="C320" s="4"/>
      <c r="D320" s="4"/>
    </row>
    <row r="321" spans="3:4" ht="15.75" customHeight="1" x14ac:dyDescent="0.25">
      <c r="C321" s="4"/>
      <c r="D321" s="4"/>
    </row>
    <row r="322" spans="3:4" ht="15.75" customHeight="1" x14ac:dyDescent="0.25">
      <c r="C322" s="4"/>
      <c r="D322" s="4"/>
    </row>
    <row r="323" spans="3:4" ht="15.75" customHeight="1" x14ac:dyDescent="0.25">
      <c r="C323" s="4"/>
      <c r="D323" s="4"/>
    </row>
    <row r="324" spans="3:4" ht="15.75" customHeight="1" x14ac:dyDescent="0.25">
      <c r="C324" s="4"/>
      <c r="D324" s="4"/>
    </row>
    <row r="325" spans="3:4" ht="15.75" customHeight="1" x14ac:dyDescent="0.25">
      <c r="C325" s="4"/>
      <c r="D325" s="4"/>
    </row>
    <row r="326" spans="3:4" ht="15.75" customHeight="1" x14ac:dyDescent="0.25">
      <c r="C326" s="4"/>
      <c r="D326" s="4"/>
    </row>
    <row r="327" spans="3:4" ht="15.75" customHeight="1" x14ac:dyDescent="0.25">
      <c r="C327" s="4"/>
      <c r="D327" s="4"/>
    </row>
    <row r="328" spans="3:4" ht="15.75" customHeight="1" x14ac:dyDescent="0.25">
      <c r="C328" s="4"/>
      <c r="D328" s="4"/>
    </row>
    <row r="329" spans="3:4" ht="15.75" customHeight="1" x14ac:dyDescent="0.25">
      <c r="C329" s="4"/>
      <c r="D329" s="4"/>
    </row>
    <row r="330" spans="3:4" ht="15.75" customHeight="1" x14ac:dyDescent="0.25">
      <c r="C330" s="4"/>
      <c r="D330" s="4"/>
    </row>
    <row r="331" spans="3:4" ht="15.75" customHeight="1" x14ac:dyDescent="0.25">
      <c r="C331" s="4"/>
      <c r="D331" s="4"/>
    </row>
    <row r="332" spans="3:4" ht="15.75" customHeight="1" x14ac:dyDescent="0.25">
      <c r="C332" s="4"/>
      <c r="D332" s="4"/>
    </row>
    <row r="333" spans="3:4" ht="15.75" customHeight="1" x14ac:dyDescent="0.25">
      <c r="C333" s="4"/>
      <c r="D333" s="4"/>
    </row>
    <row r="334" spans="3:4" ht="15.75" customHeight="1" x14ac:dyDescent="0.25">
      <c r="C334" s="4"/>
      <c r="D334" s="4"/>
    </row>
    <row r="335" spans="3:4" ht="15.75" customHeight="1" x14ac:dyDescent="0.25">
      <c r="C335" s="4"/>
      <c r="D335" s="4"/>
    </row>
    <row r="336" spans="3:4" ht="15.75" customHeight="1" x14ac:dyDescent="0.25">
      <c r="C336" s="4"/>
      <c r="D336" s="4"/>
    </row>
    <row r="337" spans="3:4" ht="15.75" customHeight="1" x14ac:dyDescent="0.25">
      <c r="C337" s="4"/>
      <c r="D337" s="4"/>
    </row>
    <row r="338" spans="3:4" ht="15.75" customHeight="1" x14ac:dyDescent="0.25">
      <c r="C338" s="4"/>
      <c r="D338" s="4"/>
    </row>
    <row r="339" spans="3:4" ht="15.75" customHeight="1" x14ac:dyDescent="0.25">
      <c r="C339" s="4"/>
      <c r="D339" s="4"/>
    </row>
    <row r="340" spans="3:4" ht="15.75" customHeight="1" x14ac:dyDescent="0.25">
      <c r="C340" s="4"/>
      <c r="D340" s="4"/>
    </row>
    <row r="341" spans="3:4" ht="15.75" customHeight="1" x14ac:dyDescent="0.25">
      <c r="C341" s="4"/>
      <c r="D341" s="4"/>
    </row>
    <row r="342" spans="3:4" ht="15.75" customHeight="1" x14ac:dyDescent="0.25">
      <c r="C342" s="4"/>
      <c r="D342" s="4"/>
    </row>
    <row r="343" spans="3:4" ht="15.75" customHeight="1" x14ac:dyDescent="0.25">
      <c r="C343" s="4"/>
      <c r="D343" s="4"/>
    </row>
    <row r="344" spans="3:4" ht="15.75" customHeight="1" x14ac:dyDescent="0.25">
      <c r="C344" s="4"/>
      <c r="D344" s="4"/>
    </row>
    <row r="345" spans="3:4" ht="15.75" customHeight="1" x14ac:dyDescent="0.25">
      <c r="C345" s="4"/>
      <c r="D345" s="4"/>
    </row>
    <row r="346" spans="3:4" ht="15.75" customHeight="1" x14ac:dyDescent="0.25">
      <c r="C346" s="4"/>
      <c r="D346" s="4"/>
    </row>
    <row r="347" spans="3:4" ht="15.75" customHeight="1" x14ac:dyDescent="0.25">
      <c r="C347" s="4"/>
      <c r="D347" s="4"/>
    </row>
    <row r="348" spans="3:4" ht="15.75" customHeight="1" x14ac:dyDescent="0.25">
      <c r="C348" s="4"/>
      <c r="D348" s="4"/>
    </row>
    <row r="349" spans="3:4" ht="15.75" customHeight="1" x14ac:dyDescent="0.25">
      <c r="C349" s="4"/>
      <c r="D349" s="4"/>
    </row>
    <row r="350" spans="3:4" ht="15.75" customHeight="1" x14ac:dyDescent="0.25">
      <c r="C350" s="4"/>
      <c r="D350" s="4"/>
    </row>
    <row r="351" spans="3:4" ht="15.75" customHeight="1" x14ac:dyDescent="0.25">
      <c r="C351" s="4"/>
      <c r="D351" s="4"/>
    </row>
    <row r="352" spans="3:4" ht="15.75" customHeight="1" x14ac:dyDescent="0.25">
      <c r="C352" s="4"/>
      <c r="D352" s="4"/>
    </row>
    <row r="353" spans="3:4" ht="15.75" customHeight="1" x14ac:dyDescent="0.25">
      <c r="C353" s="4"/>
      <c r="D353" s="4"/>
    </row>
    <row r="354" spans="3:4" ht="15.75" customHeight="1" x14ac:dyDescent="0.25">
      <c r="C354" s="4"/>
      <c r="D354" s="4"/>
    </row>
    <row r="355" spans="3:4" ht="15.75" customHeight="1" x14ac:dyDescent="0.25">
      <c r="C355" s="4"/>
      <c r="D355" s="4"/>
    </row>
    <row r="356" spans="3:4" ht="15.75" customHeight="1" x14ac:dyDescent="0.25">
      <c r="C356" s="4"/>
      <c r="D356" s="4"/>
    </row>
    <row r="357" spans="3:4" ht="15.75" customHeight="1" x14ac:dyDescent="0.25">
      <c r="C357" s="4"/>
      <c r="D357" s="4"/>
    </row>
    <row r="358" spans="3:4" ht="15.75" customHeight="1" x14ac:dyDescent="0.25">
      <c r="C358" s="4"/>
      <c r="D358" s="4"/>
    </row>
    <row r="359" spans="3:4" ht="15.75" customHeight="1" x14ac:dyDescent="0.25">
      <c r="C359" s="4"/>
      <c r="D359" s="4"/>
    </row>
    <row r="360" spans="3:4" ht="15.75" customHeight="1" x14ac:dyDescent="0.25">
      <c r="C360" s="4"/>
      <c r="D360" s="4"/>
    </row>
    <row r="361" spans="3:4" ht="15.75" customHeight="1" x14ac:dyDescent="0.25">
      <c r="C361" s="4"/>
      <c r="D361" s="4"/>
    </row>
    <row r="362" spans="3:4" ht="15.75" customHeight="1" x14ac:dyDescent="0.25">
      <c r="C362" s="4"/>
      <c r="D362" s="4"/>
    </row>
    <row r="363" spans="3:4" ht="15.75" customHeight="1" x14ac:dyDescent="0.25">
      <c r="C363" s="4"/>
      <c r="D363" s="4"/>
    </row>
    <row r="364" spans="3:4" ht="15.75" customHeight="1" x14ac:dyDescent="0.25">
      <c r="C364" s="4"/>
      <c r="D364" s="4"/>
    </row>
    <row r="365" spans="3:4" ht="15.75" customHeight="1" x14ac:dyDescent="0.25">
      <c r="C365" s="4"/>
      <c r="D365" s="4"/>
    </row>
    <row r="366" spans="3:4" ht="15.75" customHeight="1" x14ac:dyDescent="0.25">
      <c r="C366" s="4"/>
      <c r="D366" s="4"/>
    </row>
    <row r="367" spans="3:4" ht="15.75" customHeight="1" x14ac:dyDescent="0.25">
      <c r="C367" s="4"/>
      <c r="D367" s="4"/>
    </row>
    <row r="368" spans="3:4" ht="15.75" customHeight="1" x14ac:dyDescent="0.25">
      <c r="C368" s="4"/>
      <c r="D368" s="4"/>
    </row>
    <row r="369" spans="3:4" ht="15.75" customHeight="1" x14ac:dyDescent="0.25">
      <c r="C369" s="4"/>
      <c r="D369" s="4"/>
    </row>
    <row r="370" spans="3:4" ht="15.75" customHeight="1" x14ac:dyDescent="0.25">
      <c r="C370" s="4"/>
      <c r="D370" s="4"/>
    </row>
    <row r="371" spans="3:4" ht="15.75" customHeight="1" x14ac:dyDescent="0.25">
      <c r="C371" s="4"/>
      <c r="D371" s="4"/>
    </row>
    <row r="372" spans="3:4" ht="15.75" customHeight="1" x14ac:dyDescent="0.25">
      <c r="C372" s="4"/>
      <c r="D372" s="4"/>
    </row>
    <row r="373" spans="3:4" ht="15.75" customHeight="1" x14ac:dyDescent="0.25">
      <c r="C373" s="4"/>
      <c r="D373" s="4"/>
    </row>
    <row r="374" spans="3:4" ht="15.75" customHeight="1" x14ac:dyDescent="0.25">
      <c r="C374" s="4"/>
      <c r="D374" s="4"/>
    </row>
    <row r="375" spans="3:4" ht="15.75" customHeight="1" x14ac:dyDescent="0.25">
      <c r="C375" s="4"/>
      <c r="D375" s="4"/>
    </row>
    <row r="376" spans="3:4" ht="15.75" customHeight="1" x14ac:dyDescent="0.25">
      <c r="C376" s="4"/>
      <c r="D376" s="4"/>
    </row>
    <row r="377" spans="3:4" ht="15.75" customHeight="1" x14ac:dyDescent="0.25">
      <c r="C377" s="4"/>
      <c r="D377" s="4"/>
    </row>
    <row r="378" spans="3:4" ht="15.75" customHeight="1" x14ac:dyDescent="0.25">
      <c r="C378" s="4"/>
      <c r="D378" s="4"/>
    </row>
    <row r="379" spans="3:4" ht="15.75" customHeight="1" x14ac:dyDescent="0.25">
      <c r="C379" s="4"/>
      <c r="D379" s="4"/>
    </row>
    <row r="380" spans="3:4" ht="15.75" customHeight="1" x14ac:dyDescent="0.25">
      <c r="C380" s="4"/>
      <c r="D380" s="4"/>
    </row>
    <row r="381" spans="3:4" ht="15.75" customHeight="1" x14ac:dyDescent="0.25">
      <c r="C381" s="4"/>
      <c r="D381" s="4"/>
    </row>
    <row r="382" spans="3:4" ht="15.75" customHeight="1" x14ac:dyDescent="0.25">
      <c r="C382" s="4"/>
      <c r="D382" s="4"/>
    </row>
    <row r="383" spans="3:4" ht="15.75" customHeight="1" x14ac:dyDescent="0.25">
      <c r="C383" s="4"/>
      <c r="D383" s="4"/>
    </row>
    <row r="384" spans="3:4" ht="15.75" customHeight="1" x14ac:dyDescent="0.25">
      <c r="C384" s="4"/>
      <c r="D384" s="4"/>
    </row>
    <row r="385" spans="3:4" ht="15.75" customHeight="1" x14ac:dyDescent="0.25">
      <c r="C385" s="4"/>
      <c r="D385" s="4"/>
    </row>
    <row r="386" spans="3:4" ht="15.75" customHeight="1" x14ac:dyDescent="0.25">
      <c r="C386" s="4"/>
      <c r="D386" s="4"/>
    </row>
    <row r="387" spans="3:4" ht="15.75" customHeight="1" x14ac:dyDescent="0.25">
      <c r="C387" s="4"/>
      <c r="D387" s="4"/>
    </row>
    <row r="388" spans="3:4" ht="15.75" customHeight="1" x14ac:dyDescent="0.25">
      <c r="C388" s="4"/>
      <c r="D388" s="4"/>
    </row>
    <row r="389" spans="3:4" ht="15.75" customHeight="1" x14ac:dyDescent="0.25">
      <c r="C389" s="4"/>
      <c r="D389" s="4"/>
    </row>
    <row r="390" spans="3:4" ht="15.75" customHeight="1" x14ac:dyDescent="0.25">
      <c r="C390" s="4"/>
      <c r="D390" s="4"/>
    </row>
    <row r="391" spans="3:4" ht="15.75" customHeight="1" x14ac:dyDescent="0.25">
      <c r="C391" s="4"/>
      <c r="D391" s="4"/>
    </row>
    <row r="392" spans="3:4" ht="15.75" customHeight="1" x14ac:dyDescent="0.25">
      <c r="C392" s="4"/>
      <c r="D392" s="4"/>
    </row>
    <row r="393" spans="3:4" ht="15.75" customHeight="1" x14ac:dyDescent="0.25">
      <c r="C393" s="4"/>
      <c r="D393" s="4"/>
    </row>
    <row r="394" spans="3:4" ht="15.75" customHeight="1" x14ac:dyDescent="0.25">
      <c r="C394" s="4"/>
      <c r="D394" s="4"/>
    </row>
    <row r="395" spans="3:4" ht="15.75" customHeight="1" x14ac:dyDescent="0.25">
      <c r="C395" s="4"/>
      <c r="D395" s="4"/>
    </row>
    <row r="396" spans="3:4" ht="15.75" customHeight="1" x14ac:dyDescent="0.25">
      <c r="C396" s="4"/>
      <c r="D396" s="4"/>
    </row>
    <row r="397" spans="3:4" ht="15.75" customHeight="1" x14ac:dyDescent="0.25">
      <c r="C397" s="4"/>
      <c r="D397" s="4"/>
    </row>
    <row r="398" spans="3:4" ht="15.75" customHeight="1" x14ac:dyDescent="0.25">
      <c r="C398" s="4"/>
      <c r="D398" s="4"/>
    </row>
    <row r="399" spans="3:4" ht="15.75" customHeight="1" x14ac:dyDescent="0.25">
      <c r="C399" s="4"/>
      <c r="D399" s="4"/>
    </row>
    <row r="400" spans="3:4" ht="15.75" customHeight="1" x14ac:dyDescent="0.25">
      <c r="C400" s="4"/>
      <c r="D400" s="4"/>
    </row>
    <row r="401" spans="3:4" ht="15.75" customHeight="1" x14ac:dyDescent="0.25">
      <c r="C401" s="4"/>
      <c r="D401" s="4"/>
    </row>
    <row r="402" spans="3:4" ht="15.75" customHeight="1" x14ac:dyDescent="0.25">
      <c r="C402" s="4"/>
      <c r="D402" s="4"/>
    </row>
    <row r="403" spans="3:4" ht="15.75" customHeight="1" x14ac:dyDescent="0.25">
      <c r="C403" s="4"/>
      <c r="D403" s="4"/>
    </row>
    <row r="404" spans="3:4" ht="15.75" customHeight="1" x14ac:dyDescent="0.25">
      <c r="C404" s="4"/>
      <c r="D404" s="4"/>
    </row>
    <row r="405" spans="3:4" ht="15.75" customHeight="1" x14ac:dyDescent="0.25">
      <c r="C405" s="4"/>
      <c r="D405" s="4"/>
    </row>
    <row r="406" spans="3:4" ht="15.75" customHeight="1" x14ac:dyDescent="0.25">
      <c r="C406" s="4"/>
      <c r="D406" s="4"/>
    </row>
    <row r="407" spans="3:4" ht="15.75" customHeight="1" x14ac:dyDescent="0.25">
      <c r="C407" s="4"/>
      <c r="D407" s="4"/>
    </row>
    <row r="408" spans="3:4" ht="15.75" customHeight="1" x14ac:dyDescent="0.25">
      <c r="C408" s="4"/>
      <c r="D408" s="4"/>
    </row>
    <row r="409" spans="3:4" ht="15.75" customHeight="1" x14ac:dyDescent="0.25">
      <c r="C409" s="4"/>
      <c r="D409" s="4"/>
    </row>
    <row r="410" spans="3:4" ht="15.75" customHeight="1" x14ac:dyDescent="0.25">
      <c r="C410" s="4"/>
      <c r="D410" s="4"/>
    </row>
    <row r="411" spans="3:4" ht="15.75" customHeight="1" x14ac:dyDescent="0.25">
      <c r="C411" s="4"/>
      <c r="D411" s="4"/>
    </row>
    <row r="412" spans="3:4" ht="15.75" customHeight="1" x14ac:dyDescent="0.25">
      <c r="C412" s="4"/>
      <c r="D412" s="4"/>
    </row>
    <row r="413" spans="3:4" ht="15.75" customHeight="1" x14ac:dyDescent="0.25">
      <c r="C413" s="4"/>
      <c r="D413" s="4"/>
    </row>
    <row r="414" spans="3:4" ht="15.75" customHeight="1" x14ac:dyDescent="0.25">
      <c r="C414" s="4"/>
      <c r="D414" s="4"/>
    </row>
    <row r="415" spans="3:4" ht="15.75" customHeight="1" x14ac:dyDescent="0.25">
      <c r="C415" s="4"/>
      <c r="D415" s="4"/>
    </row>
    <row r="416" spans="3:4" ht="15.75" customHeight="1" x14ac:dyDescent="0.25">
      <c r="C416" s="4"/>
      <c r="D416" s="4"/>
    </row>
    <row r="417" spans="3:4" ht="15.75" customHeight="1" x14ac:dyDescent="0.25">
      <c r="C417" s="4"/>
      <c r="D417" s="4"/>
    </row>
    <row r="418" spans="3:4" ht="15.75" customHeight="1" x14ac:dyDescent="0.25">
      <c r="C418" s="4"/>
      <c r="D418" s="4"/>
    </row>
    <row r="419" spans="3:4" ht="15.75" customHeight="1" x14ac:dyDescent="0.25">
      <c r="C419" s="4"/>
      <c r="D419" s="4"/>
    </row>
    <row r="420" spans="3:4" ht="15.75" customHeight="1" x14ac:dyDescent="0.25">
      <c r="C420" s="4"/>
      <c r="D420" s="4"/>
    </row>
    <row r="421" spans="3:4" ht="15.75" customHeight="1" x14ac:dyDescent="0.25">
      <c r="C421" s="4"/>
      <c r="D421" s="4"/>
    </row>
    <row r="422" spans="3:4" ht="15.75" customHeight="1" x14ac:dyDescent="0.25">
      <c r="C422" s="4"/>
      <c r="D422" s="4"/>
    </row>
    <row r="423" spans="3:4" ht="15.75" customHeight="1" x14ac:dyDescent="0.25">
      <c r="C423" s="4"/>
      <c r="D423" s="4"/>
    </row>
    <row r="424" spans="3:4" ht="15.75" customHeight="1" x14ac:dyDescent="0.25">
      <c r="C424" s="4"/>
      <c r="D424" s="4"/>
    </row>
    <row r="425" spans="3:4" ht="15.75" customHeight="1" x14ac:dyDescent="0.25">
      <c r="C425" s="4"/>
      <c r="D425" s="4"/>
    </row>
    <row r="426" spans="3:4" ht="15.75" customHeight="1" x14ac:dyDescent="0.25">
      <c r="C426" s="4"/>
      <c r="D426" s="4"/>
    </row>
    <row r="427" spans="3:4" ht="15.75" customHeight="1" x14ac:dyDescent="0.25">
      <c r="C427" s="4"/>
      <c r="D427" s="4"/>
    </row>
    <row r="428" spans="3:4" ht="15.75" customHeight="1" x14ac:dyDescent="0.25">
      <c r="C428" s="4"/>
      <c r="D428" s="4"/>
    </row>
    <row r="429" spans="3:4" ht="15.75" customHeight="1" x14ac:dyDescent="0.25">
      <c r="C429" s="4"/>
      <c r="D429" s="4"/>
    </row>
    <row r="430" spans="3:4" ht="15.75" customHeight="1" x14ac:dyDescent="0.25">
      <c r="C430" s="4"/>
      <c r="D430" s="4"/>
    </row>
    <row r="431" spans="3:4" ht="15.75" customHeight="1" x14ac:dyDescent="0.25">
      <c r="C431" s="4"/>
      <c r="D431" s="4"/>
    </row>
    <row r="432" spans="3:4" ht="15.75" customHeight="1" x14ac:dyDescent="0.25">
      <c r="C432" s="4"/>
      <c r="D432" s="4"/>
    </row>
    <row r="433" spans="3:4" ht="15.75" customHeight="1" x14ac:dyDescent="0.25">
      <c r="C433" s="4"/>
      <c r="D433" s="4"/>
    </row>
    <row r="434" spans="3:4" ht="15.75" customHeight="1" x14ac:dyDescent="0.25">
      <c r="C434" s="4"/>
      <c r="D434" s="4"/>
    </row>
    <row r="435" spans="3:4" ht="15.75" customHeight="1" x14ac:dyDescent="0.25">
      <c r="C435" s="4"/>
      <c r="D435" s="4"/>
    </row>
    <row r="436" spans="3:4" ht="15.75" customHeight="1" x14ac:dyDescent="0.25">
      <c r="C436" s="4"/>
      <c r="D436" s="4"/>
    </row>
    <row r="437" spans="3:4" ht="15.75" customHeight="1" x14ac:dyDescent="0.25">
      <c r="C437" s="4"/>
      <c r="D437" s="4"/>
    </row>
    <row r="438" spans="3:4" ht="15.75" customHeight="1" x14ac:dyDescent="0.25">
      <c r="C438" s="4"/>
      <c r="D438" s="4"/>
    </row>
    <row r="439" spans="3:4" ht="15.75" customHeight="1" x14ac:dyDescent="0.25">
      <c r="C439" s="4"/>
      <c r="D439" s="4"/>
    </row>
    <row r="440" spans="3:4" ht="15.75" customHeight="1" x14ac:dyDescent="0.25">
      <c r="C440" s="4"/>
      <c r="D440" s="4"/>
    </row>
    <row r="441" spans="3:4" ht="15.75" customHeight="1" x14ac:dyDescent="0.25">
      <c r="C441" s="4"/>
      <c r="D441" s="4"/>
    </row>
    <row r="442" spans="3:4" ht="15.75" customHeight="1" x14ac:dyDescent="0.25">
      <c r="C442" s="4"/>
      <c r="D442" s="4"/>
    </row>
    <row r="443" spans="3:4" ht="15.75" customHeight="1" x14ac:dyDescent="0.25">
      <c r="C443" s="4"/>
      <c r="D443" s="4"/>
    </row>
    <row r="444" spans="3:4" ht="15.75" customHeight="1" x14ac:dyDescent="0.25">
      <c r="C444" s="4"/>
      <c r="D444" s="4"/>
    </row>
    <row r="445" spans="3:4" ht="15.75" customHeight="1" x14ac:dyDescent="0.25">
      <c r="C445" s="4"/>
      <c r="D445" s="4"/>
    </row>
    <row r="446" spans="3:4" ht="15.75" customHeight="1" x14ac:dyDescent="0.25">
      <c r="C446" s="4"/>
      <c r="D446" s="4"/>
    </row>
    <row r="447" spans="3:4" ht="15.75" customHeight="1" x14ac:dyDescent="0.25">
      <c r="C447" s="4"/>
      <c r="D447" s="4"/>
    </row>
    <row r="448" spans="3:4" ht="15.75" customHeight="1" x14ac:dyDescent="0.25">
      <c r="C448" s="4"/>
      <c r="D448" s="4"/>
    </row>
    <row r="449" spans="3:4" ht="15.75" customHeight="1" x14ac:dyDescent="0.25">
      <c r="C449" s="4"/>
      <c r="D449" s="4"/>
    </row>
    <row r="450" spans="3:4" ht="15.75" customHeight="1" x14ac:dyDescent="0.25">
      <c r="C450" s="4"/>
      <c r="D450" s="4"/>
    </row>
    <row r="451" spans="3:4" ht="15.75" customHeight="1" x14ac:dyDescent="0.25">
      <c r="C451" s="4"/>
      <c r="D451" s="4"/>
    </row>
    <row r="452" spans="3:4" ht="15.75" customHeight="1" x14ac:dyDescent="0.25">
      <c r="C452" s="4"/>
      <c r="D452" s="4"/>
    </row>
    <row r="453" spans="3:4" ht="15.75" customHeight="1" x14ac:dyDescent="0.25">
      <c r="C453" s="4"/>
      <c r="D453" s="4"/>
    </row>
    <row r="454" spans="3:4" ht="15.75" customHeight="1" x14ac:dyDescent="0.25">
      <c r="C454" s="4"/>
      <c r="D454" s="4"/>
    </row>
    <row r="455" spans="3:4" ht="15.75" customHeight="1" x14ac:dyDescent="0.25">
      <c r="C455" s="4"/>
      <c r="D455" s="4"/>
    </row>
    <row r="456" spans="3:4" ht="15.75" customHeight="1" x14ac:dyDescent="0.25">
      <c r="C456" s="4"/>
      <c r="D456" s="4"/>
    </row>
    <row r="457" spans="3:4" ht="15.75" customHeight="1" x14ac:dyDescent="0.25">
      <c r="C457" s="4"/>
      <c r="D457" s="4"/>
    </row>
    <row r="458" spans="3:4" ht="15.75" customHeight="1" x14ac:dyDescent="0.25">
      <c r="C458" s="4"/>
      <c r="D458" s="4"/>
    </row>
    <row r="459" spans="3:4" ht="15.75" customHeight="1" x14ac:dyDescent="0.25">
      <c r="C459" s="4"/>
      <c r="D459" s="4"/>
    </row>
    <row r="460" spans="3:4" ht="15.75" customHeight="1" x14ac:dyDescent="0.25">
      <c r="C460" s="4"/>
      <c r="D460" s="4"/>
    </row>
    <row r="461" spans="3:4" ht="15.75" customHeight="1" x14ac:dyDescent="0.25">
      <c r="C461" s="4"/>
      <c r="D461" s="4"/>
    </row>
    <row r="462" spans="3:4" ht="15.75" customHeight="1" x14ac:dyDescent="0.25">
      <c r="C462" s="4"/>
      <c r="D462" s="4"/>
    </row>
    <row r="463" spans="3:4" ht="15.75" customHeight="1" x14ac:dyDescent="0.25">
      <c r="C463" s="4"/>
      <c r="D463" s="4"/>
    </row>
    <row r="464" spans="3:4" ht="15.75" customHeight="1" x14ac:dyDescent="0.25">
      <c r="C464" s="4"/>
      <c r="D464" s="4"/>
    </row>
    <row r="465" spans="3:4" ht="15.75" customHeight="1" x14ac:dyDescent="0.25">
      <c r="C465" s="4"/>
      <c r="D465" s="4"/>
    </row>
    <row r="466" spans="3:4" ht="15.75" customHeight="1" x14ac:dyDescent="0.25">
      <c r="C466" s="4"/>
      <c r="D466" s="4"/>
    </row>
    <row r="467" spans="3:4" ht="15.75" customHeight="1" x14ac:dyDescent="0.25">
      <c r="C467" s="4"/>
      <c r="D467" s="4"/>
    </row>
    <row r="468" spans="3:4" ht="15.75" customHeight="1" x14ac:dyDescent="0.25">
      <c r="C468" s="4"/>
      <c r="D468" s="4"/>
    </row>
    <row r="469" spans="3:4" ht="15.75" customHeight="1" x14ac:dyDescent="0.25">
      <c r="C469" s="4"/>
      <c r="D469" s="4"/>
    </row>
    <row r="470" spans="3:4" ht="15.75" customHeight="1" x14ac:dyDescent="0.25">
      <c r="C470" s="4"/>
      <c r="D470" s="4"/>
    </row>
    <row r="471" spans="3:4" ht="15.75" customHeight="1" x14ac:dyDescent="0.25">
      <c r="C471" s="4"/>
      <c r="D471" s="4"/>
    </row>
    <row r="472" spans="3:4" ht="15.75" customHeight="1" x14ac:dyDescent="0.25">
      <c r="C472" s="4"/>
      <c r="D472" s="4"/>
    </row>
    <row r="473" spans="3:4" ht="15.75" customHeight="1" x14ac:dyDescent="0.25">
      <c r="C473" s="4"/>
      <c r="D473" s="4"/>
    </row>
    <row r="474" spans="3:4" ht="15.75" customHeight="1" x14ac:dyDescent="0.25">
      <c r="C474" s="4"/>
      <c r="D474" s="4"/>
    </row>
    <row r="475" spans="3:4" ht="15.75" customHeight="1" x14ac:dyDescent="0.25">
      <c r="C475" s="4"/>
      <c r="D475" s="4"/>
    </row>
    <row r="476" spans="3:4" ht="15.75" customHeight="1" x14ac:dyDescent="0.25">
      <c r="C476" s="4"/>
      <c r="D476" s="4"/>
    </row>
    <row r="477" spans="3:4" ht="15.75" customHeight="1" x14ac:dyDescent="0.25">
      <c r="C477" s="4"/>
      <c r="D477" s="4"/>
    </row>
    <row r="478" spans="3:4" ht="15.75" customHeight="1" x14ac:dyDescent="0.25">
      <c r="C478" s="4"/>
      <c r="D478" s="4"/>
    </row>
    <row r="479" spans="3:4" ht="15.75" customHeight="1" x14ac:dyDescent="0.25">
      <c r="C479" s="4"/>
      <c r="D479" s="4"/>
    </row>
    <row r="480" spans="3:4" ht="15.75" customHeight="1" x14ac:dyDescent="0.25">
      <c r="C480" s="4"/>
      <c r="D480" s="4"/>
    </row>
    <row r="481" spans="3:4" ht="15.75" customHeight="1" x14ac:dyDescent="0.25">
      <c r="C481" s="4"/>
      <c r="D481" s="4"/>
    </row>
    <row r="482" spans="3:4" ht="15.75" customHeight="1" x14ac:dyDescent="0.25">
      <c r="C482" s="4"/>
      <c r="D482" s="4"/>
    </row>
    <row r="483" spans="3:4" ht="15.75" customHeight="1" x14ac:dyDescent="0.25">
      <c r="C483" s="4"/>
      <c r="D483" s="4"/>
    </row>
    <row r="484" spans="3:4" ht="15.75" customHeight="1" x14ac:dyDescent="0.25">
      <c r="C484" s="4"/>
      <c r="D484" s="4"/>
    </row>
    <row r="485" spans="3:4" ht="15.75" customHeight="1" x14ac:dyDescent="0.25">
      <c r="C485" s="4"/>
      <c r="D485" s="4"/>
    </row>
    <row r="486" spans="3:4" ht="15.75" customHeight="1" x14ac:dyDescent="0.25">
      <c r="C486" s="4"/>
      <c r="D486" s="4"/>
    </row>
    <row r="487" spans="3:4" ht="15.75" customHeight="1" x14ac:dyDescent="0.25">
      <c r="C487" s="4"/>
      <c r="D487" s="4"/>
    </row>
    <row r="488" spans="3:4" ht="15.75" customHeight="1" x14ac:dyDescent="0.25">
      <c r="C488" s="4"/>
      <c r="D488" s="4"/>
    </row>
    <row r="489" spans="3:4" ht="15.75" customHeight="1" x14ac:dyDescent="0.25">
      <c r="C489" s="4"/>
      <c r="D489" s="4"/>
    </row>
    <row r="490" spans="3:4" ht="15.75" customHeight="1" x14ac:dyDescent="0.25">
      <c r="C490" s="4"/>
      <c r="D490" s="4"/>
    </row>
    <row r="491" spans="3:4" ht="15.75" customHeight="1" x14ac:dyDescent="0.25">
      <c r="C491" s="4"/>
      <c r="D491" s="4"/>
    </row>
    <row r="492" spans="3:4" ht="15.75" customHeight="1" x14ac:dyDescent="0.25">
      <c r="C492" s="4"/>
      <c r="D492" s="4"/>
    </row>
    <row r="493" spans="3:4" ht="15.75" customHeight="1" x14ac:dyDescent="0.25">
      <c r="C493" s="4"/>
      <c r="D493" s="4"/>
    </row>
    <row r="494" spans="3:4" ht="15.75" customHeight="1" x14ac:dyDescent="0.25">
      <c r="C494" s="4"/>
      <c r="D494" s="4"/>
    </row>
    <row r="495" spans="3:4" ht="15.75" customHeight="1" x14ac:dyDescent="0.25">
      <c r="C495" s="4"/>
      <c r="D495" s="4"/>
    </row>
    <row r="496" spans="3:4" ht="15.75" customHeight="1" x14ac:dyDescent="0.25">
      <c r="C496" s="4"/>
      <c r="D496" s="4"/>
    </row>
    <row r="497" spans="3:4" ht="15.75" customHeight="1" x14ac:dyDescent="0.25">
      <c r="C497" s="4"/>
      <c r="D497" s="4"/>
    </row>
    <row r="498" spans="3:4" ht="15.75" customHeight="1" x14ac:dyDescent="0.25">
      <c r="C498" s="4"/>
      <c r="D498" s="4"/>
    </row>
    <row r="499" spans="3:4" ht="15.75" customHeight="1" x14ac:dyDescent="0.25">
      <c r="C499" s="4"/>
      <c r="D499" s="4"/>
    </row>
    <row r="500" spans="3:4" ht="15.75" customHeight="1" x14ac:dyDescent="0.25">
      <c r="C500" s="4"/>
      <c r="D500" s="4"/>
    </row>
    <row r="501" spans="3:4" ht="15.75" customHeight="1" x14ac:dyDescent="0.25">
      <c r="C501" s="4"/>
      <c r="D501" s="4"/>
    </row>
    <row r="502" spans="3:4" ht="15.75" customHeight="1" x14ac:dyDescent="0.25">
      <c r="C502" s="4"/>
      <c r="D502" s="4"/>
    </row>
    <row r="503" spans="3:4" ht="15.75" customHeight="1" x14ac:dyDescent="0.25">
      <c r="C503" s="4"/>
      <c r="D503" s="4"/>
    </row>
    <row r="504" spans="3:4" ht="15.75" customHeight="1" x14ac:dyDescent="0.25">
      <c r="C504" s="4"/>
      <c r="D504" s="4"/>
    </row>
    <row r="505" spans="3:4" ht="15.75" customHeight="1" x14ac:dyDescent="0.25">
      <c r="C505" s="4"/>
      <c r="D505" s="4"/>
    </row>
    <row r="506" spans="3:4" ht="15.75" customHeight="1" x14ac:dyDescent="0.25">
      <c r="C506" s="4"/>
      <c r="D506" s="4"/>
    </row>
    <row r="507" spans="3:4" ht="15.75" customHeight="1" x14ac:dyDescent="0.25">
      <c r="C507" s="4"/>
      <c r="D507" s="4"/>
    </row>
    <row r="508" spans="3:4" ht="15.75" customHeight="1" x14ac:dyDescent="0.25">
      <c r="C508" s="4"/>
      <c r="D508" s="4"/>
    </row>
    <row r="509" spans="3:4" ht="15.75" customHeight="1" x14ac:dyDescent="0.25">
      <c r="C509" s="4"/>
      <c r="D509" s="4"/>
    </row>
    <row r="510" spans="3:4" ht="15.75" customHeight="1" x14ac:dyDescent="0.25">
      <c r="C510" s="4"/>
      <c r="D510" s="4"/>
    </row>
    <row r="511" spans="3:4" ht="15.75" customHeight="1" x14ac:dyDescent="0.25">
      <c r="C511" s="4"/>
      <c r="D511" s="4"/>
    </row>
    <row r="512" spans="3:4" ht="15.75" customHeight="1" x14ac:dyDescent="0.25">
      <c r="C512" s="4"/>
      <c r="D512" s="4"/>
    </row>
    <row r="513" spans="3:4" ht="15.75" customHeight="1" x14ac:dyDescent="0.25">
      <c r="C513" s="4"/>
      <c r="D513" s="4"/>
    </row>
    <row r="514" spans="3:4" ht="15.75" customHeight="1" x14ac:dyDescent="0.25">
      <c r="C514" s="4"/>
      <c r="D514" s="4"/>
    </row>
    <row r="515" spans="3:4" ht="15.75" customHeight="1" x14ac:dyDescent="0.25">
      <c r="C515" s="4"/>
      <c r="D515" s="4"/>
    </row>
    <row r="516" spans="3:4" ht="15.75" customHeight="1" x14ac:dyDescent="0.25">
      <c r="C516" s="4"/>
      <c r="D516" s="4"/>
    </row>
    <row r="517" spans="3:4" ht="15.75" customHeight="1" x14ac:dyDescent="0.25">
      <c r="C517" s="4"/>
      <c r="D517" s="4"/>
    </row>
    <row r="518" spans="3:4" ht="15.75" customHeight="1" x14ac:dyDescent="0.25">
      <c r="C518" s="4"/>
      <c r="D518" s="4"/>
    </row>
    <row r="519" spans="3:4" ht="15.75" customHeight="1" x14ac:dyDescent="0.25">
      <c r="C519" s="4"/>
      <c r="D519" s="4"/>
    </row>
    <row r="520" spans="3:4" ht="15.75" customHeight="1" x14ac:dyDescent="0.25">
      <c r="C520" s="4"/>
      <c r="D520" s="4"/>
    </row>
    <row r="521" spans="3:4" ht="15.75" customHeight="1" x14ac:dyDescent="0.25">
      <c r="C521" s="4"/>
      <c r="D521" s="4"/>
    </row>
    <row r="522" spans="3:4" ht="15.75" customHeight="1" x14ac:dyDescent="0.25">
      <c r="C522" s="4"/>
      <c r="D522" s="4"/>
    </row>
    <row r="523" spans="3:4" ht="15.75" customHeight="1" x14ac:dyDescent="0.25">
      <c r="C523" s="4"/>
      <c r="D523" s="4"/>
    </row>
    <row r="524" spans="3:4" ht="15.75" customHeight="1" x14ac:dyDescent="0.25">
      <c r="C524" s="4"/>
      <c r="D524" s="4"/>
    </row>
    <row r="525" spans="3:4" ht="15.75" customHeight="1" x14ac:dyDescent="0.25">
      <c r="C525" s="4"/>
      <c r="D525" s="4"/>
    </row>
    <row r="526" spans="3:4" ht="15.75" customHeight="1" x14ac:dyDescent="0.25">
      <c r="C526" s="4"/>
      <c r="D526" s="4"/>
    </row>
    <row r="527" spans="3:4" ht="15.75" customHeight="1" x14ac:dyDescent="0.25">
      <c r="C527" s="4"/>
      <c r="D527" s="4"/>
    </row>
    <row r="528" spans="3:4" ht="15.75" customHeight="1" x14ac:dyDescent="0.25">
      <c r="C528" s="4"/>
      <c r="D528" s="4"/>
    </row>
    <row r="529" spans="3:4" ht="15.75" customHeight="1" x14ac:dyDescent="0.25">
      <c r="C529" s="4"/>
      <c r="D529" s="4"/>
    </row>
    <row r="530" spans="3:4" ht="15.75" customHeight="1" x14ac:dyDescent="0.25">
      <c r="C530" s="4"/>
      <c r="D530" s="4"/>
    </row>
    <row r="531" spans="3:4" ht="15.75" customHeight="1" x14ac:dyDescent="0.25">
      <c r="C531" s="4"/>
      <c r="D531" s="4"/>
    </row>
    <row r="532" spans="3:4" ht="15.75" customHeight="1" x14ac:dyDescent="0.25">
      <c r="C532" s="4"/>
      <c r="D532" s="4"/>
    </row>
    <row r="533" spans="3:4" ht="15.75" customHeight="1" x14ac:dyDescent="0.25">
      <c r="C533" s="4"/>
      <c r="D533" s="4"/>
    </row>
    <row r="534" spans="3:4" ht="15.75" customHeight="1" x14ac:dyDescent="0.25">
      <c r="C534" s="4"/>
      <c r="D534" s="4"/>
    </row>
    <row r="535" spans="3:4" ht="15.75" customHeight="1" x14ac:dyDescent="0.25">
      <c r="C535" s="4"/>
      <c r="D535" s="4"/>
    </row>
    <row r="536" spans="3:4" ht="15.75" customHeight="1" x14ac:dyDescent="0.25">
      <c r="C536" s="4"/>
      <c r="D536" s="4"/>
    </row>
    <row r="537" spans="3:4" ht="15.75" customHeight="1" x14ac:dyDescent="0.25">
      <c r="C537" s="4"/>
      <c r="D537" s="4"/>
    </row>
    <row r="538" spans="3:4" ht="15.75" customHeight="1" x14ac:dyDescent="0.25">
      <c r="C538" s="4"/>
      <c r="D538" s="4"/>
    </row>
    <row r="539" spans="3:4" ht="15.75" customHeight="1" x14ac:dyDescent="0.25">
      <c r="C539" s="4"/>
      <c r="D539" s="4"/>
    </row>
    <row r="540" spans="3:4" ht="15.75" customHeight="1" x14ac:dyDescent="0.25">
      <c r="C540" s="4"/>
      <c r="D540" s="4"/>
    </row>
    <row r="541" spans="3:4" ht="15.75" customHeight="1" x14ac:dyDescent="0.25">
      <c r="C541" s="4"/>
      <c r="D541" s="4"/>
    </row>
    <row r="542" spans="3:4" ht="15.75" customHeight="1" x14ac:dyDescent="0.25">
      <c r="C542" s="4"/>
      <c r="D542" s="4"/>
    </row>
    <row r="543" spans="3:4" ht="15.75" customHeight="1" x14ac:dyDescent="0.25">
      <c r="C543" s="4"/>
      <c r="D543" s="4"/>
    </row>
    <row r="544" spans="3:4" ht="15.75" customHeight="1" x14ac:dyDescent="0.25">
      <c r="C544" s="4"/>
      <c r="D544" s="4"/>
    </row>
    <row r="545" spans="3:4" ht="15.75" customHeight="1" x14ac:dyDescent="0.25">
      <c r="C545" s="4"/>
      <c r="D545" s="4"/>
    </row>
    <row r="546" spans="3:4" ht="15.75" customHeight="1" x14ac:dyDescent="0.25">
      <c r="C546" s="4"/>
      <c r="D546" s="4"/>
    </row>
    <row r="547" spans="3:4" ht="15.75" customHeight="1" x14ac:dyDescent="0.25">
      <c r="C547" s="4"/>
      <c r="D547" s="4"/>
    </row>
    <row r="548" spans="3:4" ht="15.75" customHeight="1" x14ac:dyDescent="0.25">
      <c r="C548" s="4"/>
      <c r="D548" s="4"/>
    </row>
    <row r="549" spans="3:4" ht="15.75" customHeight="1" x14ac:dyDescent="0.25">
      <c r="C549" s="4"/>
      <c r="D549" s="4"/>
    </row>
    <row r="550" spans="3:4" ht="15.75" customHeight="1" x14ac:dyDescent="0.25">
      <c r="C550" s="4"/>
      <c r="D550" s="4"/>
    </row>
    <row r="551" spans="3:4" ht="15.75" customHeight="1" x14ac:dyDescent="0.25">
      <c r="C551" s="4"/>
      <c r="D551" s="4"/>
    </row>
    <row r="552" spans="3:4" ht="15.75" customHeight="1" x14ac:dyDescent="0.25">
      <c r="C552" s="4"/>
      <c r="D552" s="4"/>
    </row>
    <row r="553" spans="3:4" ht="15.75" customHeight="1" x14ac:dyDescent="0.25">
      <c r="C553" s="4"/>
      <c r="D553" s="4"/>
    </row>
    <row r="554" spans="3:4" ht="15.75" customHeight="1" x14ac:dyDescent="0.25">
      <c r="C554" s="4"/>
      <c r="D554" s="4"/>
    </row>
    <row r="555" spans="3:4" ht="15.75" customHeight="1" x14ac:dyDescent="0.25">
      <c r="C555" s="4"/>
      <c r="D555" s="4"/>
    </row>
    <row r="556" spans="3:4" ht="15.75" customHeight="1" x14ac:dyDescent="0.25">
      <c r="C556" s="4"/>
      <c r="D556" s="4"/>
    </row>
    <row r="557" spans="3:4" ht="15.75" customHeight="1" x14ac:dyDescent="0.25">
      <c r="C557" s="4"/>
      <c r="D557" s="4"/>
    </row>
    <row r="558" spans="3:4" ht="15.75" customHeight="1" x14ac:dyDescent="0.25">
      <c r="C558" s="4"/>
      <c r="D558" s="4"/>
    </row>
    <row r="559" spans="3:4" ht="15.75" customHeight="1" x14ac:dyDescent="0.25">
      <c r="C559" s="4"/>
      <c r="D559" s="4"/>
    </row>
    <row r="560" spans="3:4" ht="15.75" customHeight="1" x14ac:dyDescent="0.25">
      <c r="C560" s="4"/>
      <c r="D560" s="4"/>
    </row>
    <row r="561" spans="3:4" ht="15.75" customHeight="1" x14ac:dyDescent="0.25">
      <c r="C561" s="4"/>
      <c r="D561" s="4"/>
    </row>
    <row r="562" spans="3:4" ht="15.75" customHeight="1" x14ac:dyDescent="0.25">
      <c r="C562" s="4"/>
      <c r="D562" s="4"/>
    </row>
    <row r="563" spans="3:4" ht="15.75" customHeight="1" x14ac:dyDescent="0.25">
      <c r="C563" s="4"/>
      <c r="D563" s="4"/>
    </row>
    <row r="564" spans="3:4" ht="15.75" customHeight="1" x14ac:dyDescent="0.25">
      <c r="C564" s="4"/>
      <c r="D564" s="4"/>
    </row>
    <row r="565" spans="3:4" ht="15.75" customHeight="1" x14ac:dyDescent="0.25">
      <c r="C565" s="4"/>
      <c r="D565" s="4"/>
    </row>
    <row r="566" spans="3:4" ht="15.75" customHeight="1" x14ac:dyDescent="0.25">
      <c r="C566" s="4"/>
      <c r="D566" s="4"/>
    </row>
    <row r="567" spans="3:4" ht="15.75" customHeight="1" x14ac:dyDescent="0.25">
      <c r="C567" s="4"/>
      <c r="D567" s="4"/>
    </row>
    <row r="568" spans="3:4" ht="15.75" customHeight="1" x14ac:dyDescent="0.25">
      <c r="C568" s="4"/>
      <c r="D568" s="4"/>
    </row>
    <row r="569" spans="3:4" ht="15.75" customHeight="1" x14ac:dyDescent="0.25">
      <c r="C569" s="4"/>
      <c r="D569" s="4"/>
    </row>
    <row r="570" spans="3:4" ht="15.75" customHeight="1" x14ac:dyDescent="0.25">
      <c r="C570" s="4"/>
      <c r="D570" s="4"/>
    </row>
    <row r="571" spans="3:4" ht="15.75" customHeight="1" x14ac:dyDescent="0.25">
      <c r="C571" s="4"/>
      <c r="D571" s="4"/>
    </row>
    <row r="572" spans="3:4" ht="15.75" customHeight="1" x14ac:dyDescent="0.25">
      <c r="C572" s="4"/>
      <c r="D572" s="4"/>
    </row>
    <row r="573" spans="3:4" ht="15.75" customHeight="1" x14ac:dyDescent="0.25">
      <c r="C573" s="4"/>
      <c r="D573" s="4"/>
    </row>
    <row r="574" spans="3:4" ht="15.75" customHeight="1" x14ac:dyDescent="0.25">
      <c r="C574" s="4"/>
      <c r="D574" s="4"/>
    </row>
    <row r="575" spans="3:4" ht="15.75" customHeight="1" x14ac:dyDescent="0.25">
      <c r="C575" s="4"/>
      <c r="D575" s="4"/>
    </row>
    <row r="576" spans="3:4" ht="15.75" customHeight="1" x14ac:dyDescent="0.25">
      <c r="C576" s="4"/>
      <c r="D576" s="4"/>
    </row>
    <row r="577" spans="3:4" ht="15.75" customHeight="1" x14ac:dyDescent="0.25">
      <c r="C577" s="4"/>
      <c r="D577" s="4"/>
    </row>
    <row r="578" spans="3:4" ht="15.75" customHeight="1" x14ac:dyDescent="0.25">
      <c r="C578" s="4"/>
      <c r="D578" s="4"/>
    </row>
    <row r="579" spans="3:4" ht="15.75" customHeight="1" x14ac:dyDescent="0.25">
      <c r="C579" s="4"/>
      <c r="D579" s="4"/>
    </row>
    <row r="580" spans="3:4" ht="15.75" customHeight="1" x14ac:dyDescent="0.25">
      <c r="C580" s="4"/>
      <c r="D580" s="4"/>
    </row>
    <row r="581" spans="3:4" ht="15.75" customHeight="1" x14ac:dyDescent="0.25">
      <c r="C581" s="4"/>
      <c r="D581" s="4"/>
    </row>
    <row r="582" spans="3:4" ht="15.75" customHeight="1" x14ac:dyDescent="0.25">
      <c r="C582" s="4"/>
      <c r="D582" s="4"/>
    </row>
    <row r="583" spans="3:4" ht="15.75" customHeight="1" x14ac:dyDescent="0.25">
      <c r="C583" s="4"/>
      <c r="D583" s="4"/>
    </row>
    <row r="584" spans="3:4" ht="15.75" customHeight="1" x14ac:dyDescent="0.25">
      <c r="C584" s="4"/>
      <c r="D584" s="4"/>
    </row>
    <row r="585" spans="3:4" ht="15.75" customHeight="1" x14ac:dyDescent="0.25">
      <c r="C585" s="4"/>
      <c r="D585" s="4"/>
    </row>
    <row r="586" spans="3:4" ht="15.75" customHeight="1" x14ac:dyDescent="0.25">
      <c r="C586" s="4"/>
      <c r="D586" s="4"/>
    </row>
    <row r="587" spans="3:4" ht="15.75" customHeight="1" x14ac:dyDescent="0.25">
      <c r="C587" s="4"/>
      <c r="D587" s="4"/>
    </row>
    <row r="588" spans="3:4" ht="15.75" customHeight="1" x14ac:dyDescent="0.25">
      <c r="C588" s="4"/>
      <c r="D588" s="4"/>
    </row>
    <row r="589" spans="3:4" ht="15.75" customHeight="1" x14ac:dyDescent="0.25">
      <c r="C589" s="4"/>
      <c r="D589" s="4"/>
    </row>
    <row r="590" spans="3:4" ht="15.75" customHeight="1" x14ac:dyDescent="0.25">
      <c r="C590" s="4"/>
      <c r="D590" s="4"/>
    </row>
    <row r="591" spans="3:4" ht="15.75" customHeight="1" x14ac:dyDescent="0.25">
      <c r="C591" s="4"/>
      <c r="D591" s="4"/>
    </row>
    <row r="592" spans="3:4" ht="15.75" customHeight="1" x14ac:dyDescent="0.25">
      <c r="C592" s="4"/>
      <c r="D592" s="4"/>
    </row>
    <row r="593" spans="3:4" ht="15.75" customHeight="1" x14ac:dyDescent="0.25">
      <c r="C593" s="4"/>
      <c r="D593" s="4"/>
    </row>
    <row r="594" spans="3:4" ht="15.75" customHeight="1" x14ac:dyDescent="0.25">
      <c r="C594" s="4"/>
      <c r="D594" s="4"/>
    </row>
    <row r="595" spans="3:4" ht="15.75" customHeight="1" x14ac:dyDescent="0.25">
      <c r="C595" s="4"/>
      <c r="D595" s="4"/>
    </row>
    <row r="596" spans="3:4" ht="15.75" customHeight="1" x14ac:dyDescent="0.25">
      <c r="C596" s="4"/>
      <c r="D596" s="4"/>
    </row>
    <row r="597" spans="3:4" ht="15.75" customHeight="1" x14ac:dyDescent="0.25">
      <c r="C597" s="4"/>
      <c r="D597" s="4"/>
    </row>
    <row r="598" spans="3:4" ht="15.75" customHeight="1" x14ac:dyDescent="0.25">
      <c r="C598" s="4"/>
      <c r="D598" s="4"/>
    </row>
    <row r="599" spans="3:4" ht="15.75" customHeight="1" x14ac:dyDescent="0.25">
      <c r="C599" s="4"/>
      <c r="D599" s="4"/>
    </row>
    <row r="600" spans="3:4" ht="15.75" customHeight="1" x14ac:dyDescent="0.25">
      <c r="C600" s="4"/>
      <c r="D600" s="4"/>
    </row>
    <row r="601" spans="3:4" ht="15.75" customHeight="1" x14ac:dyDescent="0.25">
      <c r="C601" s="4"/>
      <c r="D601" s="4"/>
    </row>
    <row r="602" spans="3:4" ht="15.75" customHeight="1" x14ac:dyDescent="0.25">
      <c r="C602" s="4"/>
      <c r="D602" s="4"/>
    </row>
    <row r="603" spans="3:4" ht="15.75" customHeight="1" x14ac:dyDescent="0.25">
      <c r="C603" s="4"/>
      <c r="D603" s="4"/>
    </row>
    <row r="604" spans="3:4" ht="15.75" customHeight="1" x14ac:dyDescent="0.25">
      <c r="C604" s="4"/>
      <c r="D604" s="4"/>
    </row>
    <row r="605" spans="3:4" ht="15.75" customHeight="1" x14ac:dyDescent="0.25">
      <c r="C605" s="4"/>
      <c r="D605" s="4"/>
    </row>
    <row r="606" spans="3:4" ht="15.75" customHeight="1" x14ac:dyDescent="0.25">
      <c r="C606" s="4"/>
      <c r="D606" s="4"/>
    </row>
    <row r="607" spans="3:4" ht="15.75" customHeight="1" x14ac:dyDescent="0.25">
      <c r="C607" s="4"/>
      <c r="D607" s="4"/>
    </row>
    <row r="608" spans="3:4" ht="15.75" customHeight="1" x14ac:dyDescent="0.25">
      <c r="C608" s="4"/>
      <c r="D608" s="4"/>
    </row>
    <row r="609" spans="3:4" ht="15.75" customHeight="1" x14ac:dyDescent="0.25">
      <c r="C609" s="4"/>
      <c r="D609" s="4"/>
    </row>
    <row r="610" spans="3:4" ht="15.75" customHeight="1" x14ac:dyDescent="0.25">
      <c r="C610" s="4"/>
      <c r="D610" s="4"/>
    </row>
    <row r="611" spans="3:4" ht="15.75" customHeight="1" x14ac:dyDescent="0.25">
      <c r="C611" s="4"/>
      <c r="D611" s="4"/>
    </row>
    <row r="612" spans="3:4" ht="15.75" customHeight="1" x14ac:dyDescent="0.25">
      <c r="C612" s="4"/>
      <c r="D612" s="4"/>
    </row>
    <row r="613" spans="3:4" ht="15.75" customHeight="1" x14ac:dyDescent="0.25">
      <c r="C613" s="4"/>
      <c r="D613" s="4"/>
    </row>
    <row r="614" spans="3:4" ht="15.75" customHeight="1" x14ac:dyDescent="0.25">
      <c r="C614" s="4"/>
      <c r="D614" s="4"/>
    </row>
    <row r="615" spans="3:4" ht="15.75" customHeight="1" x14ac:dyDescent="0.25">
      <c r="C615" s="4"/>
      <c r="D615" s="4"/>
    </row>
    <row r="616" spans="3:4" ht="15.75" customHeight="1" x14ac:dyDescent="0.25">
      <c r="C616" s="4"/>
      <c r="D616" s="4"/>
    </row>
    <row r="617" spans="3:4" ht="15.75" customHeight="1" x14ac:dyDescent="0.25">
      <c r="C617" s="4"/>
      <c r="D617" s="4"/>
    </row>
    <row r="618" spans="3:4" ht="15.75" customHeight="1" x14ac:dyDescent="0.25">
      <c r="C618" s="4"/>
      <c r="D618" s="4"/>
    </row>
    <row r="619" spans="3:4" ht="15.75" customHeight="1" x14ac:dyDescent="0.25">
      <c r="C619" s="4"/>
      <c r="D619" s="4"/>
    </row>
    <row r="620" spans="3:4" ht="15.75" customHeight="1" x14ac:dyDescent="0.25">
      <c r="C620" s="4"/>
      <c r="D620" s="4"/>
    </row>
    <row r="621" spans="3:4" ht="15.75" customHeight="1" x14ac:dyDescent="0.25">
      <c r="C621" s="4"/>
      <c r="D621" s="4"/>
    </row>
    <row r="622" spans="3:4" ht="15.75" customHeight="1" x14ac:dyDescent="0.25">
      <c r="C622" s="4"/>
      <c r="D622" s="4"/>
    </row>
    <row r="623" spans="3:4" ht="15.75" customHeight="1" x14ac:dyDescent="0.25">
      <c r="C623" s="4"/>
      <c r="D623" s="4"/>
    </row>
    <row r="624" spans="3:4" ht="15.75" customHeight="1" x14ac:dyDescent="0.25">
      <c r="C624" s="4"/>
      <c r="D624" s="4"/>
    </row>
    <row r="625" spans="3:4" ht="15.75" customHeight="1" x14ac:dyDescent="0.25">
      <c r="C625" s="4"/>
      <c r="D625" s="4"/>
    </row>
    <row r="626" spans="3:4" ht="15.75" customHeight="1" x14ac:dyDescent="0.25">
      <c r="C626" s="4"/>
      <c r="D626" s="4"/>
    </row>
    <row r="627" spans="3:4" ht="15.75" customHeight="1" x14ac:dyDescent="0.25">
      <c r="C627" s="4"/>
      <c r="D627" s="4"/>
    </row>
    <row r="628" spans="3:4" ht="15.75" customHeight="1" x14ac:dyDescent="0.25">
      <c r="C628" s="4"/>
      <c r="D628" s="4"/>
    </row>
    <row r="629" spans="3:4" ht="15.75" customHeight="1" x14ac:dyDescent="0.25">
      <c r="C629" s="4"/>
      <c r="D629" s="4"/>
    </row>
    <row r="630" spans="3:4" ht="15.75" customHeight="1" x14ac:dyDescent="0.25">
      <c r="C630" s="4"/>
      <c r="D630" s="4"/>
    </row>
    <row r="631" spans="3:4" ht="15.75" customHeight="1" x14ac:dyDescent="0.25">
      <c r="C631" s="4"/>
      <c r="D631" s="4"/>
    </row>
    <row r="632" spans="3:4" ht="15.75" customHeight="1" x14ac:dyDescent="0.25">
      <c r="C632" s="4"/>
      <c r="D632" s="4"/>
    </row>
    <row r="633" spans="3:4" ht="15.75" customHeight="1" x14ac:dyDescent="0.25">
      <c r="C633" s="4"/>
      <c r="D633" s="4"/>
    </row>
    <row r="634" spans="3:4" ht="15.75" customHeight="1" x14ac:dyDescent="0.25">
      <c r="C634" s="4"/>
      <c r="D634" s="4"/>
    </row>
    <row r="635" spans="3:4" ht="15.75" customHeight="1" x14ac:dyDescent="0.25">
      <c r="C635" s="4"/>
      <c r="D635" s="4"/>
    </row>
    <row r="636" spans="3:4" ht="15.75" customHeight="1" x14ac:dyDescent="0.25">
      <c r="C636" s="4"/>
      <c r="D636" s="4"/>
    </row>
    <row r="637" spans="3:4" ht="15.75" customHeight="1" x14ac:dyDescent="0.25">
      <c r="C637" s="4"/>
      <c r="D637" s="4"/>
    </row>
    <row r="638" spans="3:4" ht="15.75" customHeight="1" x14ac:dyDescent="0.25">
      <c r="C638" s="4"/>
      <c r="D638" s="4"/>
    </row>
    <row r="639" spans="3:4" ht="15.75" customHeight="1" x14ac:dyDescent="0.25">
      <c r="C639" s="4"/>
      <c r="D639" s="4"/>
    </row>
    <row r="640" spans="3:4" ht="15.75" customHeight="1" x14ac:dyDescent="0.25">
      <c r="C640" s="4"/>
      <c r="D640" s="4"/>
    </row>
    <row r="641" spans="3:4" ht="15.75" customHeight="1" x14ac:dyDescent="0.25">
      <c r="C641" s="4"/>
      <c r="D641" s="4"/>
    </row>
    <row r="642" spans="3:4" ht="15.75" customHeight="1" x14ac:dyDescent="0.25">
      <c r="C642" s="4"/>
      <c r="D642" s="4"/>
    </row>
    <row r="643" spans="3:4" ht="15.75" customHeight="1" x14ac:dyDescent="0.25">
      <c r="C643" s="4"/>
      <c r="D643" s="4"/>
    </row>
    <row r="644" spans="3:4" ht="15.75" customHeight="1" x14ac:dyDescent="0.25">
      <c r="C644" s="4"/>
      <c r="D644" s="4"/>
    </row>
    <row r="645" spans="3:4" ht="15.75" customHeight="1" x14ac:dyDescent="0.25">
      <c r="C645" s="4"/>
      <c r="D645" s="4"/>
    </row>
    <row r="646" spans="3:4" ht="15.75" customHeight="1" x14ac:dyDescent="0.25">
      <c r="C646" s="4"/>
      <c r="D646" s="4"/>
    </row>
    <row r="647" spans="3:4" ht="15.75" customHeight="1" x14ac:dyDescent="0.25">
      <c r="C647" s="4"/>
      <c r="D647" s="4"/>
    </row>
    <row r="648" spans="3:4" ht="15.75" customHeight="1" x14ac:dyDescent="0.25">
      <c r="C648" s="4"/>
      <c r="D648" s="4"/>
    </row>
    <row r="649" spans="3:4" ht="15.75" customHeight="1" x14ac:dyDescent="0.25">
      <c r="C649" s="4"/>
      <c r="D649" s="4"/>
    </row>
    <row r="650" spans="3:4" ht="15.75" customHeight="1" x14ac:dyDescent="0.25">
      <c r="C650" s="4"/>
      <c r="D650" s="4"/>
    </row>
    <row r="651" spans="3:4" ht="15.75" customHeight="1" x14ac:dyDescent="0.25">
      <c r="C651" s="4"/>
      <c r="D651" s="4"/>
    </row>
    <row r="652" spans="3:4" ht="15.75" customHeight="1" x14ac:dyDescent="0.25">
      <c r="C652" s="4"/>
      <c r="D652" s="4"/>
    </row>
    <row r="653" spans="3:4" ht="15.75" customHeight="1" x14ac:dyDescent="0.25">
      <c r="C653" s="4"/>
      <c r="D653" s="4"/>
    </row>
    <row r="654" spans="3:4" ht="15.75" customHeight="1" x14ac:dyDescent="0.25">
      <c r="C654" s="4"/>
      <c r="D654" s="4"/>
    </row>
    <row r="655" spans="3:4" ht="15.75" customHeight="1" x14ac:dyDescent="0.25">
      <c r="C655" s="4"/>
      <c r="D655" s="4"/>
    </row>
    <row r="656" spans="3:4" ht="15.75" customHeight="1" x14ac:dyDescent="0.25">
      <c r="C656" s="4"/>
      <c r="D656" s="4"/>
    </row>
    <row r="657" spans="3:4" ht="15.75" customHeight="1" x14ac:dyDescent="0.25">
      <c r="C657" s="4"/>
      <c r="D657" s="4"/>
    </row>
    <row r="658" spans="3:4" ht="15.75" customHeight="1" x14ac:dyDescent="0.25">
      <c r="C658" s="4"/>
      <c r="D658" s="4"/>
    </row>
    <row r="659" spans="3:4" ht="15.75" customHeight="1" x14ac:dyDescent="0.25">
      <c r="C659" s="4"/>
      <c r="D659" s="4"/>
    </row>
    <row r="660" spans="3:4" ht="15.75" customHeight="1" x14ac:dyDescent="0.25">
      <c r="C660" s="4"/>
      <c r="D660" s="4"/>
    </row>
    <row r="661" spans="3:4" ht="15.75" customHeight="1" x14ac:dyDescent="0.25">
      <c r="C661" s="4"/>
      <c r="D661" s="4"/>
    </row>
    <row r="662" spans="3:4" ht="15.75" customHeight="1" x14ac:dyDescent="0.25">
      <c r="C662" s="4"/>
      <c r="D662" s="4"/>
    </row>
    <row r="663" spans="3:4" ht="15.75" customHeight="1" x14ac:dyDescent="0.25">
      <c r="C663" s="4"/>
      <c r="D663" s="4"/>
    </row>
    <row r="664" spans="3:4" ht="15.75" customHeight="1" x14ac:dyDescent="0.25">
      <c r="C664" s="4"/>
      <c r="D664" s="4"/>
    </row>
    <row r="665" spans="3:4" ht="15.75" customHeight="1" x14ac:dyDescent="0.25">
      <c r="C665" s="4"/>
      <c r="D665" s="4"/>
    </row>
    <row r="666" spans="3:4" ht="15.75" customHeight="1" x14ac:dyDescent="0.25">
      <c r="C666" s="4"/>
      <c r="D666" s="4"/>
    </row>
    <row r="667" spans="3:4" ht="15.75" customHeight="1" x14ac:dyDescent="0.25">
      <c r="C667" s="4"/>
      <c r="D667" s="4"/>
    </row>
    <row r="668" spans="3:4" ht="15.75" customHeight="1" x14ac:dyDescent="0.25">
      <c r="C668" s="4"/>
      <c r="D668" s="4"/>
    </row>
    <row r="669" spans="3:4" ht="15.75" customHeight="1" x14ac:dyDescent="0.25">
      <c r="C669" s="4"/>
      <c r="D669" s="4"/>
    </row>
    <row r="670" spans="3:4" ht="15.75" customHeight="1" x14ac:dyDescent="0.25">
      <c r="C670" s="4"/>
      <c r="D670" s="4"/>
    </row>
    <row r="671" spans="3:4" ht="15.75" customHeight="1" x14ac:dyDescent="0.25">
      <c r="C671" s="4"/>
      <c r="D671" s="4"/>
    </row>
    <row r="672" spans="3:4" ht="15.75" customHeight="1" x14ac:dyDescent="0.25">
      <c r="C672" s="4"/>
      <c r="D672" s="4"/>
    </row>
    <row r="673" spans="3:4" ht="15.75" customHeight="1" x14ac:dyDescent="0.25">
      <c r="C673" s="4"/>
      <c r="D673" s="4"/>
    </row>
    <row r="674" spans="3:4" ht="15.75" customHeight="1" x14ac:dyDescent="0.25">
      <c r="C674" s="4"/>
      <c r="D674" s="4"/>
    </row>
    <row r="675" spans="3:4" ht="15.75" customHeight="1" x14ac:dyDescent="0.25">
      <c r="C675" s="4"/>
      <c r="D675" s="4"/>
    </row>
    <row r="676" spans="3:4" ht="15.75" customHeight="1" x14ac:dyDescent="0.25">
      <c r="C676" s="4"/>
      <c r="D676" s="4"/>
    </row>
    <row r="677" spans="3:4" ht="15.75" customHeight="1" x14ac:dyDescent="0.25">
      <c r="C677" s="4"/>
      <c r="D677" s="4"/>
    </row>
    <row r="678" spans="3:4" ht="15.75" customHeight="1" x14ac:dyDescent="0.25">
      <c r="C678" s="4"/>
      <c r="D678" s="4"/>
    </row>
    <row r="679" spans="3:4" ht="15.75" customHeight="1" x14ac:dyDescent="0.25">
      <c r="C679" s="4"/>
      <c r="D679" s="4"/>
    </row>
    <row r="680" spans="3:4" ht="15.75" customHeight="1" x14ac:dyDescent="0.25">
      <c r="C680" s="4"/>
      <c r="D680" s="4"/>
    </row>
    <row r="681" spans="3:4" ht="15.75" customHeight="1" x14ac:dyDescent="0.25">
      <c r="C681" s="4"/>
      <c r="D681" s="4"/>
    </row>
    <row r="682" spans="3:4" ht="15.75" customHeight="1" x14ac:dyDescent="0.25">
      <c r="C682" s="4"/>
      <c r="D682" s="4"/>
    </row>
    <row r="683" spans="3:4" ht="15.75" customHeight="1" x14ac:dyDescent="0.25">
      <c r="C683" s="4"/>
      <c r="D683" s="4"/>
    </row>
    <row r="684" spans="3:4" ht="15.75" customHeight="1" x14ac:dyDescent="0.25">
      <c r="C684" s="4"/>
      <c r="D684" s="4"/>
    </row>
    <row r="685" spans="3:4" ht="15.75" customHeight="1" x14ac:dyDescent="0.25">
      <c r="C685" s="4"/>
      <c r="D685" s="4"/>
    </row>
    <row r="686" spans="3:4" ht="15.75" customHeight="1" x14ac:dyDescent="0.25">
      <c r="C686" s="4"/>
      <c r="D686" s="4"/>
    </row>
    <row r="687" spans="3:4" ht="15.75" customHeight="1" x14ac:dyDescent="0.25">
      <c r="C687" s="4"/>
      <c r="D687" s="4"/>
    </row>
    <row r="688" spans="3:4" ht="15.75" customHeight="1" x14ac:dyDescent="0.25">
      <c r="C688" s="4"/>
      <c r="D688" s="4"/>
    </row>
    <row r="689" spans="3:4" ht="15.75" customHeight="1" x14ac:dyDescent="0.25">
      <c r="C689" s="4"/>
      <c r="D689" s="4"/>
    </row>
    <row r="690" spans="3:4" ht="15.75" customHeight="1" x14ac:dyDescent="0.25">
      <c r="C690" s="4"/>
      <c r="D690" s="4"/>
    </row>
    <row r="691" spans="3:4" ht="15.75" customHeight="1" x14ac:dyDescent="0.25">
      <c r="C691" s="4"/>
      <c r="D691" s="4"/>
    </row>
    <row r="692" spans="3:4" ht="15.75" customHeight="1" x14ac:dyDescent="0.25">
      <c r="C692" s="4"/>
      <c r="D692" s="4"/>
    </row>
    <row r="693" spans="3:4" ht="15.75" customHeight="1" x14ac:dyDescent="0.25">
      <c r="C693" s="4"/>
      <c r="D693" s="4"/>
    </row>
    <row r="694" spans="3:4" ht="15.75" customHeight="1" x14ac:dyDescent="0.25">
      <c r="C694" s="4"/>
      <c r="D694" s="4"/>
    </row>
    <row r="695" spans="3:4" ht="15.75" customHeight="1" x14ac:dyDescent="0.25">
      <c r="C695" s="4"/>
      <c r="D695" s="4"/>
    </row>
    <row r="696" spans="3:4" ht="15.75" customHeight="1" x14ac:dyDescent="0.25">
      <c r="C696" s="4"/>
      <c r="D696" s="4"/>
    </row>
    <row r="697" spans="3:4" ht="15.75" customHeight="1" x14ac:dyDescent="0.25">
      <c r="C697" s="4"/>
      <c r="D697" s="4"/>
    </row>
    <row r="698" spans="3:4" ht="15.75" customHeight="1" x14ac:dyDescent="0.25">
      <c r="C698" s="4"/>
      <c r="D698" s="4"/>
    </row>
    <row r="699" spans="3:4" ht="15.75" customHeight="1" x14ac:dyDescent="0.25">
      <c r="C699" s="4"/>
      <c r="D699" s="4"/>
    </row>
    <row r="700" spans="3:4" ht="15.75" customHeight="1" x14ac:dyDescent="0.25">
      <c r="C700" s="4"/>
      <c r="D700" s="4"/>
    </row>
    <row r="701" spans="3:4" ht="15.75" customHeight="1" x14ac:dyDescent="0.25">
      <c r="C701" s="4"/>
      <c r="D701" s="4"/>
    </row>
    <row r="702" spans="3:4" ht="15.75" customHeight="1" x14ac:dyDescent="0.25">
      <c r="C702" s="4"/>
      <c r="D702" s="4"/>
    </row>
    <row r="703" spans="3:4" ht="15.75" customHeight="1" x14ac:dyDescent="0.25">
      <c r="C703" s="4"/>
      <c r="D703" s="4"/>
    </row>
    <row r="704" spans="3:4" ht="15.75" customHeight="1" x14ac:dyDescent="0.25">
      <c r="C704" s="4"/>
      <c r="D704" s="4"/>
    </row>
    <row r="705" spans="3:4" ht="15.75" customHeight="1" x14ac:dyDescent="0.25">
      <c r="C705" s="4"/>
      <c r="D705" s="4"/>
    </row>
    <row r="706" spans="3:4" ht="15.75" customHeight="1" x14ac:dyDescent="0.25">
      <c r="C706" s="4"/>
      <c r="D706" s="4"/>
    </row>
    <row r="707" spans="3:4" ht="15.75" customHeight="1" x14ac:dyDescent="0.25">
      <c r="C707" s="4"/>
      <c r="D707" s="4"/>
    </row>
    <row r="708" spans="3:4" ht="15.75" customHeight="1" x14ac:dyDescent="0.25">
      <c r="C708" s="4"/>
      <c r="D708" s="4"/>
    </row>
    <row r="709" spans="3:4" ht="15.75" customHeight="1" x14ac:dyDescent="0.25">
      <c r="C709" s="4"/>
      <c r="D709" s="4"/>
    </row>
    <row r="710" spans="3:4" ht="15.75" customHeight="1" x14ac:dyDescent="0.25">
      <c r="C710" s="4"/>
      <c r="D710" s="4"/>
    </row>
    <row r="711" spans="3:4" ht="15.75" customHeight="1" x14ac:dyDescent="0.25">
      <c r="C711" s="4"/>
      <c r="D711" s="4"/>
    </row>
    <row r="712" spans="3:4" ht="15.75" customHeight="1" x14ac:dyDescent="0.25">
      <c r="C712" s="4"/>
      <c r="D712" s="4"/>
    </row>
    <row r="713" spans="3:4" ht="15.75" customHeight="1" x14ac:dyDescent="0.25">
      <c r="C713" s="4"/>
      <c r="D713" s="4"/>
    </row>
    <row r="714" spans="3:4" ht="15.75" customHeight="1" x14ac:dyDescent="0.25">
      <c r="C714" s="4"/>
      <c r="D714" s="4"/>
    </row>
    <row r="715" spans="3:4" ht="15.75" customHeight="1" x14ac:dyDescent="0.25">
      <c r="C715" s="4"/>
      <c r="D715" s="4"/>
    </row>
    <row r="716" spans="3:4" ht="15.75" customHeight="1" x14ac:dyDescent="0.25">
      <c r="C716" s="4"/>
      <c r="D716" s="4"/>
    </row>
    <row r="717" spans="3:4" ht="15.75" customHeight="1" x14ac:dyDescent="0.25">
      <c r="C717" s="4"/>
      <c r="D717" s="4"/>
    </row>
    <row r="718" spans="3:4" ht="15.75" customHeight="1" x14ac:dyDescent="0.25">
      <c r="C718" s="4"/>
      <c r="D718" s="4"/>
    </row>
    <row r="719" spans="3:4" ht="15.75" customHeight="1" x14ac:dyDescent="0.25">
      <c r="C719" s="4"/>
      <c r="D719" s="4"/>
    </row>
    <row r="720" spans="3:4" ht="15.75" customHeight="1" x14ac:dyDescent="0.25">
      <c r="C720" s="4"/>
      <c r="D720" s="4"/>
    </row>
    <row r="721" spans="3:4" ht="15.75" customHeight="1" x14ac:dyDescent="0.25">
      <c r="C721" s="4"/>
      <c r="D721" s="4"/>
    </row>
    <row r="722" spans="3:4" ht="15.75" customHeight="1" x14ac:dyDescent="0.25">
      <c r="C722" s="4"/>
      <c r="D722" s="4"/>
    </row>
    <row r="723" spans="3:4" ht="15.75" customHeight="1" x14ac:dyDescent="0.25">
      <c r="C723" s="4"/>
      <c r="D723" s="4"/>
    </row>
    <row r="724" spans="3:4" ht="15.75" customHeight="1" x14ac:dyDescent="0.25">
      <c r="C724" s="4"/>
      <c r="D724" s="4"/>
    </row>
    <row r="725" spans="3:4" ht="15.75" customHeight="1" x14ac:dyDescent="0.25">
      <c r="C725" s="4"/>
      <c r="D725" s="4"/>
    </row>
    <row r="726" spans="3:4" ht="15.75" customHeight="1" x14ac:dyDescent="0.25">
      <c r="C726" s="4"/>
      <c r="D726" s="4"/>
    </row>
    <row r="727" spans="3:4" ht="15.75" customHeight="1" x14ac:dyDescent="0.25">
      <c r="C727" s="4"/>
      <c r="D727" s="4"/>
    </row>
    <row r="728" spans="3:4" ht="15.75" customHeight="1" x14ac:dyDescent="0.25">
      <c r="C728" s="4"/>
      <c r="D728" s="4"/>
    </row>
    <row r="729" spans="3:4" ht="15.75" customHeight="1" x14ac:dyDescent="0.25">
      <c r="C729" s="4"/>
      <c r="D729" s="4"/>
    </row>
    <row r="730" spans="3:4" ht="15.75" customHeight="1" x14ac:dyDescent="0.25">
      <c r="C730" s="4"/>
      <c r="D730" s="4"/>
    </row>
    <row r="731" spans="3:4" ht="15.75" customHeight="1" x14ac:dyDescent="0.25">
      <c r="C731" s="4"/>
      <c r="D731" s="4"/>
    </row>
    <row r="732" spans="3:4" ht="15.75" customHeight="1" x14ac:dyDescent="0.25">
      <c r="C732" s="4"/>
      <c r="D732" s="4"/>
    </row>
    <row r="733" spans="3:4" ht="15.75" customHeight="1" x14ac:dyDescent="0.25">
      <c r="C733" s="4"/>
      <c r="D733" s="4"/>
    </row>
    <row r="734" spans="3:4" ht="15.75" customHeight="1" x14ac:dyDescent="0.25">
      <c r="C734" s="4"/>
      <c r="D734" s="4"/>
    </row>
    <row r="735" spans="3:4" ht="15.75" customHeight="1" x14ac:dyDescent="0.25">
      <c r="C735" s="4"/>
      <c r="D735" s="4"/>
    </row>
    <row r="736" spans="3:4" ht="15.75" customHeight="1" x14ac:dyDescent="0.25">
      <c r="C736" s="4"/>
      <c r="D736" s="4"/>
    </row>
    <row r="737" spans="3:4" ht="15.75" customHeight="1" x14ac:dyDescent="0.25">
      <c r="C737" s="4"/>
      <c r="D737" s="4"/>
    </row>
    <row r="738" spans="3:4" ht="15.75" customHeight="1" x14ac:dyDescent="0.25">
      <c r="C738" s="4"/>
      <c r="D738" s="4"/>
    </row>
    <row r="739" spans="3:4" ht="15.75" customHeight="1" x14ac:dyDescent="0.25">
      <c r="C739" s="4"/>
      <c r="D739" s="4"/>
    </row>
    <row r="740" spans="3:4" ht="15.75" customHeight="1" x14ac:dyDescent="0.25">
      <c r="C740" s="4"/>
      <c r="D740" s="4"/>
    </row>
    <row r="741" spans="3:4" ht="15.75" customHeight="1" x14ac:dyDescent="0.25">
      <c r="C741" s="4"/>
      <c r="D741" s="4"/>
    </row>
    <row r="742" spans="3:4" ht="15.75" customHeight="1" x14ac:dyDescent="0.25">
      <c r="C742" s="4"/>
      <c r="D742" s="4"/>
    </row>
    <row r="743" spans="3:4" ht="15.75" customHeight="1" x14ac:dyDescent="0.25">
      <c r="C743" s="4"/>
      <c r="D743" s="4"/>
    </row>
    <row r="744" spans="3:4" ht="15.75" customHeight="1" x14ac:dyDescent="0.25">
      <c r="C744" s="4"/>
      <c r="D744" s="4"/>
    </row>
    <row r="745" spans="3:4" ht="15.75" customHeight="1" x14ac:dyDescent="0.25">
      <c r="C745" s="4"/>
      <c r="D745" s="4"/>
    </row>
    <row r="746" spans="3:4" ht="15.75" customHeight="1" x14ac:dyDescent="0.25">
      <c r="C746" s="4"/>
      <c r="D746" s="4"/>
    </row>
    <row r="747" spans="3:4" ht="15.75" customHeight="1" x14ac:dyDescent="0.25">
      <c r="C747" s="4"/>
      <c r="D747" s="4"/>
    </row>
    <row r="748" spans="3:4" ht="15.75" customHeight="1" x14ac:dyDescent="0.25">
      <c r="C748" s="4"/>
      <c r="D748" s="4"/>
    </row>
    <row r="749" spans="3:4" ht="15.75" customHeight="1" x14ac:dyDescent="0.25">
      <c r="C749" s="4"/>
      <c r="D749" s="4"/>
    </row>
    <row r="750" spans="3:4" ht="15.75" customHeight="1" x14ac:dyDescent="0.25">
      <c r="C750" s="4"/>
      <c r="D750" s="4"/>
    </row>
    <row r="751" spans="3:4" ht="15.75" customHeight="1" x14ac:dyDescent="0.25">
      <c r="C751" s="4"/>
      <c r="D751" s="4"/>
    </row>
    <row r="752" spans="3:4" ht="15.75" customHeight="1" x14ac:dyDescent="0.25">
      <c r="C752" s="4"/>
      <c r="D752" s="4"/>
    </row>
    <row r="753" spans="3:4" ht="15.75" customHeight="1" x14ac:dyDescent="0.25">
      <c r="C753" s="4"/>
      <c r="D753" s="4"/>
    </row>
    <row r="754" spans="3:4" ht="15.75" customHeight="1" x14ac:dyDescent="0.25">
      <c r="C754" s="4"/>
      <c r="D754" s="4"/>
    </row>
    <row r="755" spans="3:4" ht="15.75" customHeight="1" x14ac:dyDescent="0.25">
      <c r="C755" s="4"/>
      <c r="D755" s="4"/>
    </row>
    <row r="756" spans="3:4" ht="15.75" customHeight="1" x14ac:dyDescent="0.25">
      <c r="C756" s="4"/>
      <c r="D756" s="4"/>
    </row>
    <row r="757" spans="3:4" ht="15.75" customHeight="1" x14ac:dyDescent="0.25">
      <c r="C757" s="4"/>
      <c r="D757" s="4"/>
    </row>
    <row r="758" spans="3:4" ht="15.75" customHeight="1" x14ac:dyDescent="0.25">
      <c r="C758" s="4"/>
      <c r="D758" s="4"/>
    </row>
    <row r="759" spans="3:4" ht="15.75" customHeight="1" x14ac:dyDescent="0.25">
      <c r="C759" s="4"/>
      <c r="D759" s="4"/>
    </row>
    <row r="760" spans="3:4" ht="15.75" customHeight="1" x14ac:dyDescent="0.25">
      <c r="C760" s="4"/>
      <c r="D760" s="4"/>
    </row>
    <row r="761" spans="3:4" ht="15.75" customHeight="1" x14ac:dyDescent="0.25">
      <c r="C761" s="4"/>
      <c r="D761" s="4"/>
    </row>
    <row r="762" spans="3:4" ht="15.75" customHeight="1" x14ac:dyDescent="0.25">
      <c r="C762" s="4"/>
      <c r="D762" s="4"/>
    </row>
    <row r="763" spans="3:4" ht="15.75" customHeight="1" x14ac:dyDescent="0.25">
      <c r="C763" s="4"/>
      <c r="D763" s="4"/>
    </row>
    <row r="764" spans="3:4" ht="15.75" customHeight="1" x14ac:dyDescent="0.25">
      <c r="C764" s="4"/>
      <c r="D764" s="4"/>
    </row>
    <row r="765" spans="3:4" ht="15.75" customHeight="1" x14ac:dyDescent="0.25">
      <c r="C765" s="4"/>
      <c r="D765" s="4"/>
    </row>
    <row r="766" spans="3:4" ht="15.75" customHeight="1" x14ac:dyDescent="0.25">
      <c r="C766" s="4"/>
      <c r="D766" s="4"/>
    </row>
    <row r="767" spans="3:4" ht="15.75" customHeight="1" x14ac:dyDescent="0.25">
      <c r="C767" s="4"/>
      <c r="D767" s="4"/>
    </row>
    <row r="768" spans="3:4" ht="15.75" customHeight="1" x14ac:dyDescent="0.25">
      <c r="C768" s="4"/>
      <c r="D768" s="4"/>
    </row>
    <row r="769" spans="3:4" ht="15.75" customHeight="1" x14ac:dyDescent="0.25">
      <c r="C769" s="4"/>
      <c r="D769" s="4"/>
    </row>
    <row r="770" spans="3:4" ht="15.75" customHeight="1" x14ac:dyDescent="0.25">
      <c r="C770" s="4"/>
      <c r="D770" s="4"/>
    </row>
    <row r="771" spans="3:4" ht="15.75" customHeight="1" x14ac:dyDescent="0.25">
      <c r="C771" s="4"/>
      <c r="D771" s="4"/>
    </row>
    <row r="772" spans="3:4" ht="15.75" customHeight="1" x14ac:dyDescent="0.25">
      <c r="C772" s="4"/>
      <c r="D772" s="4"/>
    </row>
    <row r="773" spans="3:4" ht="15.75" customHeight="1" x14ac:dyDescent="0.25">
      <c r="C773" s="4"/>
      <c r="D773" s="4"/>
    </row>
    <row r="774" spans="3:4" ht="15.75" customHeight="1" x14ac:dyDescent="0.25">
      <c r="C774" s="4"/>
      <c r="D774" s="4"/>
    </row>
    <row r="775" spans="3:4" ht="15.75" customHeight="1" x14ac:dyDescent="0.25">
      <c r="C775" s="4"/>
      <c r="D775" s="4"/>
    </row>
    <row r="776" spans="3:4" ht="15.75" customHeight="1" x14ac:dyDescent="0.25">
      <c r="C776" s="4"/>
      <c r="D776" s="4"/>
    </row>
    <row r="777" spans="3:4" ht="15.75" customHeight="1" x14ac:dyDescent="0.25">
      <c r="C777" s="4"/>
      <c r="D777" s="4"/>
    </row>
    <row r="778" spans="3:4" ht="15.75" customHeight="1" x14ac:dyDescent="0.25">
      <c r="C778" s="4"/>
      <c r="D778" s="4"/>
    </row>
    <row r="779" spans="3:4" ht="15.75" customHeight="1" x14ac:dyDescent="0.25">
      <c r="C779" s="4"/>
      <c r="D779" s="4"/>
    </row>
    <row r="780" spans="3:4" ht="15.75" customHeight="1" x14ac:dyDescent="0.25">
      <c r="C780" s="4"/>
      <c r="D780" s="4"/>
    </row>
    <row r="781" spans="3:4" ht="15.75" customHeight="1" x14ac:dyDescent="0.25">
      <c r="C781" s="4"/>
      <c r="D781" s="4"/>
    </row>
    <row r="782" spans="3:4" ht="15.75" customHeight="1" x14ac:dyDescent="0.25">
      <c r="C782" s="4"/>
      <c r="D782" s="4"/>
    </row>
    <row r="783" spans="3:4" ht="15.75" customHeight="1" x14ac:dyDescent="0.25">
      <c r="C783" s="4"/>
      <c r="D783" s="4"/>
    </row>
    <row r="784" spans="3:4" ht="15.75" customHeight="1" x14ac:dyDescent="0.25">
      <c r="C784" s="4"/>
      <c r="D784" s="4"/>
    </row>
    <row r="785" spans="3:4" ht="15.75" customHeight="1" x14ac:dyDescent="0.25">
      <c r="C785" s="4"/>
      <c r="D785" s="4"/>
    </row>
    <row r="786" spans="3:4" ht="15.75" customHeight="1" x14ac:dyDescent="0.25">
      <c r="C786" s="4"/>
      <c r="D786" s="4"/>
    </row>
    <row r="787" spans="3:4" ht="15.75" customHeight="1" x14ac:dyDescent="0.25">
      <c r="C787" s="4"/>
      <c r="D787" s="4"/>
    </row>
    <row r="788" spans="3:4" ht="15.75" customHeight="1" x14ac:dyDescent="0.25">
      <c r="C788" s="4"/>
      <c r="D788" s="4"/>
    </row>
    <row r="789" spans="3:4" ht="15.75" customHeight="1" x14ac:dyDescent="0.25">
      <c r="C789" s="4"/>
      <c r="D789" s="4"/>
    </row>
    <row r="790" spans="3:4" ht="15.75" customHeight="1" x14ac:dyDescent="0.25">
      <c r="C790" s="4"/>
      <c r="D790" s="4"/>
    </row>
    <row r="791" spans="3:4" ht="15.75" customHeight="1" x14ac:dyDescent="0.25">
      <c r="C791" s="4"/>
      <c r="D791" s="4"/>
    </row>
    <row r="792" spans="3:4" ht="15.75" customHeight="1" x14ac:dyDescent="0.25">
      <c r="C792" s="4"/>
      <c r="D792" s="4"/>
    </row>
    <row r="793" spans="3:4" ht="15.75" customHeight="1" x14ac:dyDescent="0.25">
      <c r="C793" s="4"/>
      <c r="D793" s="4"/>
    </row>
    <row r="794" spans="3:4" ht="15.75" customHeight="1" x14ac:dyDescent="0.25">
      <c r="C794" s="4"/>
      <c r="D794" s="4"/>
    </row>
    <row r="795" spans="3:4" ht="15.75" customHeight="1" x14ac:dyDescent="0.25">
      <c r="C795" s="4"/>
      <c r="D795" s="4"/>
    </row>
    <row r="796" spans="3:4" ht="15.75" customHeight="1" x14ac:dyDescent="0.25">
      <c r="C796" s="4"/>
      <c r="D796" s="4"/>
    </row>
    <row r="797" spans="3:4" ht="15.75" customHeight="1" x14ac:dyDescent="0.25">
      <c r="C797" s="4"/>
      <c r="D797" s="4"/>
    </row>
    <row r="798" spans="3:4" ht="15.75" customHeight="1" x14ac:dyDescent="0.25">
      <c r="C798" s="4"/>
      <c r="D798" s="4"/>
    </row>
    <row r="799" spans="3:4" ht="15.75" customHeight="1" x14ac:dyDescent="0.25">
      <c r="C799" s="4"/>
      <c r="D799" s="4"/>
    </row>
    <row r="800" spans="3:4" ht="15.75" customHeight="1" x14ac:dyDescent="0.25">
      <c r="C800" s="4"/>
      <c r="D800" s="4"/>
    </row>
    <row r="801" spans="3:4" ht="15.75" customHeight="1" x14ac:dyDescent="0.25">
      <c r="C801" s="4"/>
      <c r="D801" s="4"/>
    </row>
    <row r="802" spans="3:4" ht="15.75" customHeight="1" x14ac:dyDescent="0.25">
      <c r="C802" s="4"/>
      <c r="D802" s="4"/>
    </row>
    <row r="803" spans="3:4" ht="15.75" customHeight="1" x14ac:dyDescent="0.25">
      <c r="C803" s="4"/>
      <c r="D803" s="4"/>
    </row>
    <row r="804" spans="3:4" ht="15.75" customHeight="1" x14ac:dyDescent="0.25">
      <c r="C804" s="4"/>
      <c r="D804" s="4"/>
    </row>
    <row r="805" spans="3:4" ht="15.75" customHeight="1" x14ac:dyDescent="0.25">
      <c r="C805" s="4"/>
      <c r="D805" s="4"/>
    </row>
    <row r="806" spans="3:4" ht="15.75" customHeight="1" x14ac:dyDescent="0.25">
      <c r="C806" s="4"/>
      <c r="D806" s="4"/>
    </row>
    <row r="807" spans="3:4" ht="15.75" customHeight="1" x14ac:dyDescent="0.25">
      <c r="C807" s="4"/>
      <c r="D807" s="4"/>
    </row>
    <row r="808" spans="3:4" ht="15.75" customHeight="1" x14ac:dyDescent="0.25">
      <c r="C808" s="4"/>
      <c r="D808" s="4"/>
    </row>
    <row r="809" spans="3:4" ht="15.75" customHeight="1" x14ac:dyDescent="0.25">
      <c r="C809" s="4"/>
      <c r="D809" s="4"/>
    </row>
    <row r="810" spans="3:4" ht="15.75" customHeight="1" x14ac:dyDescent="0.25">
      <c r="C810" s="4"/>
      <c r="D810" s="4"/>
    </row>
    <row r="811" spans="3:4" ht="15.75" customHeight="1" x14ac:dyDescent="0.25">
      <c r="C811" s="4"/>
      <c r="D811" s="4"/>
    </row>
    <row r="812" spans="3:4" ht="15.75" customHeight="1" x14ac:dyDescent="0.25">
      <c r="C812" s="4"/>
      <c r="D812" s="4"/>
    </row>
    <row r="813" spans="3:4" ht="15.75" customHeight="1" x14ac:dyDescent="0.25">
      <c r="C813" s="4"/>
      <c r="D813" s="4"/>
    </row>
    <row r="814" spans="3:4" ht="15.75" customHeight="1" x14ac:dyDescent="0.25">
      <c r="C814" s="4"/>
      <c r="D814" s="4"/>
    </row>
    <row r="815" spans="3:4" ht="15.75" customHeight="1" x14ac:dyDescent="0.25">
      <c r="C815" s="4"/>
      <c r="D815" s="4"/>
    </row>
    <row r="816" spans="3:4" ht="15.75" customHeight="1" x14ac:dyDescent="0.25">
      <c r="C816" s="4"/>
      <c r="D816" s="4"/>
    </row>
    <row r="817" spans="3:4" ht="15.75" customHeight="1" x14ac:dyDescent="0.25">
      <c r="C817" s="4"/>
      <c r="D817" s="4"/>
    </row>
    <row r="818" spans="3:4" ht="15.75" customHeight="1" x14ac:dyDescent="0.25">
      <c r="C818" s="4"/>
      <c r="D818" s="4"/>
    </row>
    <row r="819" spans="3:4" ht="15.75" customHeight="1" x14ac:dyDescent="0.25">
      <c r="C819" s="4"/>
      <c r="D819" s="4"/>
    </row>
    <row r="820" spans="3:4" ht="15.75" customHeight="1" x14ac:dyDescent="0.25">
      <c r="C820" s="4"/>
      <c r="D820" s="4"/>
    </row>
    <row r="821" spans="3:4" ht="15.75" customHeight="1" x14ac:dyDescent="0.25">
      <c r="C821" s="4"/>
      <c r="D821" s="4"/>
    </row>
    <row r="822" spans="3:4" ht="15.75" customHeight="1" x14ac:dyDescent="0.25">
      <c r="C822" s="4"/>
      <c r="D822" s="4"/>
    </row>
    <row r="823" spans="3:4" ht="15.75" customHeight="1" x14ac:dyDescent="0.25">
      <c r="C823" s="4"/>
      <c r="D823" s="4"/>
    </row>
    <row r="824" spans="3:4" ht="15.75" customHeight="1" x14ac:dyDescent="0.25">
      <c r="C824" s="4"/>
      <c r="D824" s="4"/>
    </row>
    <row r="825" spans="3:4" ht="15.75" customHeight="1" x14ac:dyDescent="0.25">
      <c r="C825" s="4"/>
      <c r="D825" s="4"/>
    </row>
    <row r="826" spans="3:4" ht="15.75" customHeight="1" x14ac:dyDescent="0.25">
      <c r="C826" s="4"/>
      <c r="D826" s="4"/>
    </row>
    <row r="827" spans="3:4" ht="15.75" customHeight="1" x14ac:dyDescent="0.25">
      <c r="C827" s="4"/>
      <c r="D827" s="4"/>
    </row>
    <row r="828" spans="3:4" ht="15.75" customHeight="1" x14ac:dyDescent="0.25">
      <c r="C828" s="4"/>
      <c r="D828" s="4"/>
    </row>
    <row r="829" spans="3:4" ht="15.75" customHeight="1" x14ac:dyDescent="0.25">
      <c r="C829" s="4"/>
      <c r="D829" s="4"/>
    </row>
    <row r="830" spans="3:4" ht="15.75" customHeight="1" x14ac:dyDescent="0.25">
      <c r="C830" s="4"/>
      <c r="D830" s="4"/>
    </row>
    <row r="831" spans="3:4" ht="15.75" customHeight="1" x14ac:dyDescent="0.25">
      <c r="C831" s="4"/>
      <c r="D831" s="4"/>
    </row>
    <row r="832" spans="3:4" ht="15.75" customHeight="1" x14ac:dyDescent="0.25">
      <c r="C832" s="4"/>
      <c r="D832" s="4"/>
    </row>
    <row r="833" spans="3:4" ht="15.75" customHeight="1" x14ac:dyDescent="0.25">
      <c r="C833" s="4"/>
      <c r="D833" s="4"/>
    </row>
    <row r="834" spans="3:4" ht="15.75" customHeight="1" x14ac:dyDescent="0.25">
      <c r="C834" s="4"/>
      <c r="D834" s="4"/>
    </row>
    <row r="835" spans="3:4" ht="15.75" customHeight="1" x14ac:dyDescent="0.25">
      <c r="C835" s="4"/>
      <c r="D835" s="4"/>
    </row>
    <row r="836" spans="3:4" ht="15.75" customHeight="1" x14ac:dyDescent="0.25">
      <c r="C836" s="4"/>
      <c r="D836" s="4"/>
    </row>
    <row r="837" spans="3:4" ht="15.75" customHeight="1" x14ac:dyDescent="0.25">
      <c r="C837" s="4"/>
      <c r="D837" s="4"/>
    </row>
    <row r="838" spans="3:4" ht="15.75" customHeight="1" x14ac:dyDescent="0.25">
      <c r="C838" s="4"/>
      <c r="D838" s="4"/>
    </row>
    <row r="839" spans="3:4" ht="15.75" customHeight="1" x14ac:dyDescent="0.25">
      <c r="C839" s="4"/>
      <c r="D839" s="4"/>
    </row>
    <row r="840" spans="3:4" ht="15.75" customHeight="1" x14ac:dyDescent="0.25">
      <c r="C840" s="4"/>
      <c r="D840" s="4"/>
    </row>
    <row r="841" spans="3:4" ht="15.75" customHeight="1" x14ac:dyDescent="0.25">
      <c r="C841" s="4"/>
      <c r="D841" s="4"/>
    </row>
    <row r="842" spans="3:4" ht="15.75" customHeight="1" x14ac:dyDescent="0.25">
      <c r="C842" s="4"/>
      <c r="D842" s="4"/>
    </row>
    <row r="843" spans="3:4" ht="15.75" customHeight="1" x14ac:dyDescent="0.25">
      <c r="C843" s="4"/>
      <c r="D843" s="4"/>
    </row>
    <row r="844" spans="3:4" ht="15.75" customHeight="1" x14ac:dyDescent="0.25">
      <c r="C844" s="4"/>
      <c r="D844" s="4"/>
    </row>
    <row r="845" spans="3:4" ht="15.75" customHeight="1" x14ac:dyDescent="0.25">
      <c r="C845" s="4"/>
      <c r="D845" s="4"/>
    </row>
    <row r="846" spans="3:4" ht="15.75" customHeight="1" x14ac:dyDescent="0.25">
      <c r="C846" s="4"/>
      <c r="D846" s="4"/>
    </row>
    <row r="847" spans="3:4" ht="15.75" customHeight="1" x14ac:dyDescent="0.25">
      <c r="C847" s="4"/>
      <c r="D847" s="4"/>
    </row>
    <row r="848" spans="3:4" ht="15.75" customHeight="1" x14ac:dyDescent="0.25">
      <c r="C848" s="4"/>
      <c r="D848" s="4"/>
    </row>
    <row r="849" spans="3:4" ht="15.75" customHeight="1" x14ac:dyDescent="0.25">
      <c r="C849" s="4"/>
      <c r="D849" s="4"/>
    </row>
    <row r="850" spans="3:4" ht="15.75" customHeight="1" x14ac:dyDescent="0.25">
      <c r="C850" s="4"/>
      <c r="D850" s="4"/>
    </row>
    <row r="851" spans="3:4" ht="15.75" customHeight="1" x14ac:dyDescent="0.25">
      <c r="C851" s="4"/>
      <c r="D851" s="4"/>
    </row>
    <row r="852" spans="3:4" ht="15.75" customHeight="1" x14ac:dyDescent="0.25">
      <c r="C852" s="4"/>
      <c r="D852" s="4"/>
    </row>
    <row r="853" spans="3:4" ht="15.75" customHeight="1" x14ac:dyDescent="0.25">
      <c r="C853" s="4"/>
      <c r="D853" s="4"/>
    </row>
    <row r="854" spans="3:4" ht="15.75" customHeight="1" x14ac:dyDescent="0.25">
      <c r="C854" s="4"/>
      <c r="D854" s="4"/>
    </row>
    <row r="855" spans="3:4" ht="15.75" customHeight="1" x14ac:dyDescent="0.25">
      <c r="C855" s="4"/>
      <c r="D855" s="4"/>
    </row>
    <row r="856" spans="3:4" ht="15.75" customHeight="1" x14ac:dyDescent="0.25">
      <c r="C856" s="4"/>
      <c r="D856" s="4"/>
    </row>
    <row r="857" spans="3:4" ht="15.75" customHeight="1" x14ac:dyDescent="0.25">
      <c r="C857" s="4"/>
      <c r="D857" s="4"/>
    </row>
    <row r="858" spans="3:4" ht="15.75" customHeight="1" x14ac:dyDescent="0.25">
      <c r="C858" s="4"/>
      <c r="D858" s="4"/>
    </row>
    <row r="859" spans="3:4" ht="15.75" customHeight="1" x14ac:dyDescent="0.25">
      <c r="C859" s="4"/>
      <c r="D859" s="4"/>
    </row>
    <row r="860" spans="3:4" ht="15.75" customHeight="1" x14ac:dyDescent="0.25">
      <c r="C860" s="4"/>
      <c r="D860" s="4"/>
    </row>
    <row r="861" spans="3:4" ht="15.75" customHeight="1" x14ac:dyDescent="0.25">
      <c r="C861" s="4"/>
      <c r="D861" s="4"/>
    </row>
    <row r="862" spans="3:4" ht="15.75" customHeight="1" x14ac:dyDescent="0.25">
      <c r="C862" s="4"/>
      <c r="D862" s="4"/>
    </row>
    <row r="863" spans="3:4" ht="15.75" customHeight="1" x14ac:dyDescent="0.25">
      <c r="C863" s="4"/>
      <c r="D863" s="4"/>
    </row>
    <row r="864" spans="3:4" ht="15.75" customHeight="1" x14ac:dyDescent="0.25">
      <c r="C864" s="4"/>
      <c r="D864" s="4"/>
    </row>
    <row r="865" spans="3:4" ht="15.75" customHeight="1" x14ac:dyDescent="0.25">
      <c r="C865" s="4"/>
      <c r="D865" s="4"/>
    </row>
    <row r="866" spans="3:4" ht="15.75" customHeight="1" x14ac:dyDescent="0.25">
      <c r="C866" s="4"/>
      <c r="D866" s="4"/>
    </row>
    <row r="867" spans="3:4" ht="15.75" customHeight="1" x14ac:dyDescent="0.25">
      <c r="C867" s="4"/>
      <c r="D867" s="4"/>
    </row>
    <row r="868" spans="3:4" ht="15.75" customHeight="1" x14ac:dyDescent="0.25">
      <c r="C868" s="4"/>
      <c r="D868" s="4"/>
    </row>
    <row r="869" spans="3:4" ht="15.75" customHeight="1" x14ac:dyDescent="0.25">
      <c r="C869" s="4"/>
      <c r="D869" s="4"/>
    </row>
    <row r="870" spans="3:4" ht="15.75" customHeight="1" x14ac:dyDescent="0.25">
      <c r="C870" s="4"/>
      <c r="D870" s="4"/>
    </row>
    <row r="871" spans="3:4" ht="15.75" customHeight="1" x14ac:dyDescent="0.25">
      <c r="C871" s="4"/>
      <c r="D871" s="4"/>
    </row>
    <row r="872" spans="3:4" ht="15.75" customHeight="1" x14ac:dyDescent="0.25">
      <c r="C872" s="4"/>
      <c r="D872" s="4"/>
    </row>
    <row r="873" spans="3:4" ht="15.75" customHeight="1" x14ac:dyDescent="0.25">
      <c r="C873" s="4"/>
      <c r="D873" s="4"/>
    </row>
    <row r="874" spans="3:4" ht="15.75" customHeight="1" x14ac:dyDescent="0.25">
      <c r="C874" s="4"/>
      <c r="D874" s="4"/>
    </row>
    <row r="875" spans="3:4" ht="15.75" customHeight="1" x14ac:dyDescent="0.25">
      <c r="C875" s="4"/>
      <c r="D875" s="4"/>
    </row>
    <row r="876" spans="3:4" ht="15.75" customHeight="1" x14ac:dyDescent="0.25">
      <c r="C876" s="4"/>
      <c r="D876" s="4"/>
    </row>
    <row r="877" spans="3:4" ht="15.75" customHeight="1" x14ac:dyDescent="0.25">
      <c r="C877" s="4"/>
      <c r="D877" s="4"/>
    </row>
    <row r="878" spans="3:4" ht="15.75" customHeight="1" x14ac:dyDescent="0.25">
      <c r="C878" s="4"/>
      <c r="D878" s="4"/>
    </row>
    <row r="879" spans="3:4" ht="15.75" customHeight="1" x14ac:dyDescent="0.25">
      <c r="C879" s="4"/>
      <c r="D879" s="4"/>
    </row>
    <row r="880" spans="3:4" ht="15.75" customHeight="1" x14ac:dyDescent="0.25">
      <c r="C880" s="4"/>
      <c r="D880" s="4"/>
    </row>
    <row r="881" spans="3:4" ht="15.75" customHeight="1" x14ac:dyDescent="0.25">
      <c r="C881" s="4"/>
      <c r="D881" s="4"/>
    </row>
    <row r="882" spans="3:4" ht="15.75" customHeight="1" x14ac:dyDescent="0.25">
      <c r="C882" s="4"/>
      <c r="D882" s="4"/>
    </row>
    <row r="883" spans="3:4" ht="15.75" customHeight="1" x14ac:dyDescent="0.25">
      <c r="C883" s="4"/>
      <c r="D883" s="4"/>
    </row>
    <row r="884" spans="3:4" ht="15.75" customHeight="1" x14ac:dyDescent="0.25">
      <c r="C884" s="4"/>
      <c r="D884" s="4"/>
    </row>
    <row r="885" spans="3:4" ht="15.75" customHeight="1" x14ac:dyDescent="0.25">
      <c r="C885" s="4"/>
      <c r="D885" s="4"/>
    </row>
    <row r="886" spans="3:4" ht="15.75" customHeight="1" x14ac:dyDescent="0.25">
      <c r="C886" s="4"/>
      <c r="D886" s="4"/>
    </row>
    <row r="887" spans="3:4" ht="15.75" customHeight="1" x14ac:dyDescent="0.25">
      <c r="C887" s="4"/>
      <c r="D887" s="4"/>
    </row>
    <row r="888" spans="3:4" ht="15.75" customHeight="1" x14ac:dyDescent="0.25">
      <c r="C888" s="4"/>
      <c r="D888" s="4"/>
    </row>
    <row r="889" spans="3:4" ht="15.75" customHeight="1" x14ac:dyDescent="0.25">
      <c r="C889" s="4"/>
      <c r="D889" s="4"/>
    </row>
    <row r="890" spans="3:4" ht="15.75" customHeight="1" x14ac:dyDescent="0.25">
      <c r="C890" s="4"/>
      <c r="D890" s="4"/>
    </row>
    <row r="891" spans="3:4" ht="15.75" customHeight="1" x14ac:dyDescent="0.25">
      <c r="C891" s="4"/>
      <c r="D891" s="4"/>
    </row>
    <row r="892" spans="3:4" ht="15.75" customHeight="1" x14ac:dyDescent="0.25">
      <c r="C892" s="4"/>
      <c r="D892" s="4"/>
    </row>
    <row r="893" spans="3:4" ht="15.75" customHeight="1" x14ac:dyDescent="0.25">
      <c r="C893" s="4"/>
      <c r="D893" s="4"/>
    </row>
    <row r="894" spans="3:4" ht="15.75" customHeight="1" x14ac:dyDescent="0.25">
      <c r="C894" s="4"/>
      <c r="D894" s="4"/>
    </row>
    <row r="895" spans="3:4" ht="15.75" customHeight="1" x14ac:dyDescent="0.25">
      <c r="C895" s="4"/>
      <c r="D895" s="4"/>
    </row>
    <row r="896" spans="3:4" ht="15.75" customHeight="1" x14ac:dyDescent="0.25">
      <c r="C896" s="4"/>
      <c r="D896" s="4"/>
    </row>
    <row r="897" spans="3:4" ht="15.75" customHeight="1" x14ac:dyDescent="0.25">
      <c r="C897" s="4"/>
      <c r="D897" s="4"/>
    </row>
    <row r="898" spans="3:4" ht="15.75" customHeight="1" x14ac:dyDescent="0.25">
      <c r="C898" s="4"/>
      <c r="D898" s="4"/>
    </row>
    <row r="899" spans="3:4" ht="15.75" customHeight="1" x14ac:dyDescent="0.25">
      <c r="C899" s="4"/>
      <c r="D899" s="4"/>
    </row>
    <row r="900" spans="3:4" ht="15.75" customHeight="1" x14ac:dyDescent="0.25">
      <c r="C900" s="4"/>
      <c r="D900" s="4"/>
    </row>
    <row r="901" spans="3:4" ht="15.75" customHeight="1" x14ac:dyDescent="0.25">
      <c r="C901" s="4"/>
      <c r="D901" s="4"/>
    </row>
    <row r="902" spans="3:4" ht="15.75" customHeight="1" x14ac:dyDescent="0.25">
      <c r="C902" s="4"/>
      <c r="D902" s="4"/>
    </row>
    <row r="903" spans="3:4" ht="15.75" customHeight="1" x14ac:dyDescent="0.25">
      <c r="C903" s="4"/>
      <c r="D903" s="4"/>
    </row>
    <row r="904" spans="3:4" ht="15.75" customHeight="1" x14ac:dyDescent="0.25">
      <c r="C904" s="4"/>
      <c r="D904" s="4"/>
    </row>
    <row r="905" spans="3:4" ht="15.75" customHeight="1" x14ac:dyDescent="0.25">
      <c r="C905" s="4"/>
      <c r="D905" s="4"/>
    </row>
    <row r="906" spans="3:4" ht="15.75" customHeight="1" x14ac:dyDescent="0.25">
      <c r="C906" s="4"/>
      <c r="D906" s="4"/>
    </row>
    <row r="907" spans="3:4" ht="15.75" customHeight="1" x14ac:dyDescent="0.25">
      <c r="C907" s="4"/>
      <c r="D907" s="4"/>
    </row>
    <row r="908" spans="3:4" ht="15.75" customHeight="1" x14ac:dyDescent="0.25">
      <c r="C908" s="4"/>
      <c r="D908" s="4"/>
    </row>
    <row r="909" spans="3:4" ht="15.75" customHeight="1" x14ac:dyDescent="0.25">
      <c r="C909" s="4"/>
      <c r="D909" s="4"/>
    </row>
    <row r="910" spans="3:4" ht="15.75" customHeight="1" x14ac:dyDescent="0.25">
      <c r="C910" s="4"/>
      <c r="D910" s="4"/>
    </row>
    <row r="911" spans="3:4" ht="15.75" customHeight="1" x14ac:dyDescent="0.25">
      <c r="C911" s="4"/>
      <c r="D911" s="4"/>
    </row>
    <row r="912" spans="3:4" ht="15.75" customHeight="1" x14ac:dyDescent="0.25">
      <c r="C912" s="4"/>
      <c r="D912" s="4"/>
    </row>
    <row r="913" spans="3:4" ht="15.75" customHeight="1" x14ac:dyDescent="0.25">
      <c r="C913" s="4"/>
      <c r="D913" s="4"/>
    </row>
    <row r="914" spans="3:4" ht="15.75" customHeight="1" x14ac:dyDescent="0.25">
      <c r="C914" s="4"/>
      <c r="D914" s="4"/>
    </row>
    <row r="915" spans="3:4" ht="15.75" customHeight="1" x14ac:dyDescent="0.25">
      <c r="C915" s="4"/>
      <c r="D915" s="4"/>
    </row>
    <row r="916" spans="3:4" ht="15.75" customHeight="1" x14ac:dyDescent="0.25">
      <c r="C916" s="4"/>
      <c r="D916" s="4"/>
    </row>
    <row r="917" spans="3:4" ht="15.75" customHeight="1" x14ac:dyDescent="0.25">
      <c r="C917" s="4"/>
      <c r="D917" s="4"/>
    </row>
    <row r="918" spans="3:4" ht="15.75" customHeight="1" x14ac:dyDescent="0.25">
      <c r="C918" s="4"/>
      <c r="D918" s="4"/>
    </row>
    <row r="919" spans="3:4" ht="15.75" customHeight="1" x14ac:dyDescent="0.25">
      <c r="C919" s="4"/>
      <c r="D919" s="4"/>
    </row>
    <row r="920" spans="3:4" ht="15.75" customHeight="1" x14ac:dyDescent="0.25">
      <c r="C920" s="4"/>
      <c r="D920" s="4"/>
    </row>
    <row r="921" spans="3:4" ht="15.75" customHeight="1" x14ac:dyDescent="0.25">
      <c r="C921" s="4"/>
      <c r="D921" s="4"/>
    </row>
    <row r="922" spans="3:4" ht="15.75" customHeight="1" x14ac:dyDescent="0.25">
      <c r="C922" s="4"/>
      <c r="D922" s="4"/>
    </row>
    <row r="923" spans="3:4" ht="15.75" customHeight="1" x14ac:dyDescent="0.25">
      <c r="C923" s="4"/>
      <c r="D923" s="4"/>
    </row>
    <row r="924" spans="3:4" ht="15.75" customHeight="1" x14ac:dyDescent="0.25">
      <c r="C924" s="4"/>
      <c r="D924" s="4"/>
    </row>
    <row r="925" spans="3:4" ht="15.75" customHeight="1" x14ac:dyDescent="0.25">
      <c r="C925" s="4"/>
      <c r="D925" s="4"/>
    </row>
    <row r="926" spans="3:4" ht="15.75" customHeight="1" x14ac:dyDescent="0.25">
      <c r="C926" s="4"/>
      <c r="D926" s="4"/>
    </row>
    <row r="927" spans="3:4" ht="15.75" customHeight="1" x14ac:dyDescent="0.25">
      <c r="C927" s="4"/>
      <c r="D927" s="4"/>
    </row>
    <row r="928" spans="3:4" ht="15.75" customHeight="1" x14ac:dyDescent="0.25">
      <c r="C928" s="4"/>
      <c r="D928" s="4"/>
    </row>
    <row r="929" spans="3:4" ht="15.75" customHeight="1" x14ac:dyDescent="0.25">
      <c r="C929" s="4"/>
      <c r="D929" s="4"/>
    </row>
    <row r="930" spans="3:4" ht="15.75" customHeight="1" x14ac:dyDescent="0.25">
      <c r="C930" s="4"/>
      <c r="D930" s="4"/>
    </row>
    <row r="931" spans="3:4" ht="15.75" customHeight="1" x14ac:dyDescent="0.25">
      <c r="C931" s="4"/>
      <c r="D931" s="4"/>
    </row>
    <row r="932" spans="3:4" ht="15.75" customHeight="1" x14ac:dyDescent="0.25">
      <c r="C932" s="4"/>
      <c r="D932" s="4"/>
    </row>
    <row r="933" spans="3:4" ht="15.75" customHeight="1" x14ac:dyDescent="0.25">
      <c r="C933" s="4"/>
      <c r="D933" s="4"/>
    </row>
    <row r="934" spans="3:4" ht="15.75" customHeight="1" x14ac:dyDescent="0.25">
      <c r="C934" s="4"/>
      <c r="D934" s="4"/>
    </row>
    <row r="935" spans="3:4" ht="15.75" customHeight="1" x14ac:dyDescent="0.25">
      <c r="C935" s="4"/>
      <c r="D935" s="4"/>
    </row>
    <row r="936" spans="3:4" ht="15.75" customHeight="1" x14ac:dyDescent="0.25">
      <c r="C936" s="4"/>
      <c r="D936" s="4"/>
    </row>
    <row r="937" spans="3:4" ht="15.75" customHeight="1" x14ac:dyDescent="0.25">
      <c r="C937" s="4"/>
      <c r="D937" s="4"/>
    </row>
    <row r="938" spans="3:4" ht="15.75" customHeight="1" x14ac:dyDescent="0.25">
      <c r="C938" s="4"/>
      <c r="D938" s="4"/>
    </row>
    <row r="939" spans="3:4" ht="15.75" customHeight="1" x14ac:dyDescent="0.25">
      <c r="C939" s="4"/>
      <c r="D939" s="4"/>
    </row>
    <row r="940" spans="3:4" ht="15.75" customHeight="1" x14ac:dyDescent="0.25">
      <c r="C940" s="4"/>
      <c r="D940" s="4"/>
    </row>
    <row r="941" spans="3:4" ht="15.75" customHeight="1" x14ac:dyDescent="0.25">
      <c r="C941" s="4"/>
      <c r="D941" s="4"/>
    </row>
    <row r="942" spans="3:4" ht="15.75" customHeight="1" x14ac:dyDescent="0.25">
      <c r="C942" s="4"/>
      <c r="D942" s="4"/>
    </row>
    <row r="943" spans="3:4" ht="15.75" customHeight="1" x14ac:dyDescent="0.25">
      <c r="C943" s="4"/>
      <c r="D943" s="4"/>
    </row>
    <row r="944" spans="3:4" ht="15.75" customHeight="1" x14ac:dyDescent="0.25">
      <c r="C944" s="4"/>
      <c r="D944" s="4"/>
    </row>
    <row r="945" spans="3:4" ht="15.75" customHeight="1" x14ac:dyDescent="0.25">
      <c r="C945" s="4"/>
      <c r="D945" s="4"/>
    </row>
    <row r="946" spans="3:4" ht="15.75" customHeight="1" x14ac:dyDescent="0.25">
      <c r="C946" s="4"/>
      <c r="D946" s="4"/>
    </row>
    <row r="947" spans="3:4" ht="15.75" customHeight="1" x14ac:dyDescent="0.25">
      <c r="C947" s="4"/>
      <c r="D947" s="4"/>
    </row>
    <row r="948" spans="3:4" ht="15.75" customHeight="1" x14ac:dyDescent="0.25">
      <c r="C948" s="4"/>
      <c r="D948" s="4"/>
    </row>
    <row r="949" spans="3:4" ht="15.75" customHeight="1" x14ac:dyDescent="0.25">
      <c r="C949" s="4"/>
      <c r="D949" s="4"/>
    </row>
    <row r="950" spans="3:4" ht="15.75" customHeight="1" x14ac:dyDescent="0.25">
      <c r="C950" s="4"/>
      <c r="D950" s="4"/>
    </row>
    <row r="951" spans="3:4" ht="15.75" customHeight="1" x14ac:dyDescent="0.25">
      <c r="C951" s="4"/>
      <c r="D951" s="4"/>
    </row>
    <row r="952" spans="3:4" ht="15.75" customHeight="1" x14ac:dyDescent="0.25">
      <c r="C952" s="4"/>
      <c r="D952" s="4"/>
    </row>
    <row r="953" spans="3:4" ht="15.75" customHeight="1" x14ac:dyDescent="0.25">
      <c r="C953" s="4"/>
      <c r="D953" s="4"/>
    </row>
    <row r="954" spans="3:4" ht="15.75" customHeight="1" x14ac:dyDescent="0.25">
      <c r="C954" s="4"/>
      <c r="D954" s="4"/>
    </row>
    <row r="955" spans="3:4" ht="15.75" customHeight="1" x14ac:dyDescent="0.25">
      <c r="C955" s="4"/>
      <c r="D955" s="4"/>
    </row>
    <row r="956" spans="3:4" ht="15.75" customHeight="1" x14ac:dyDescent="0.25">
      <c r="C956" s="4"/>
      <c r="D956" s="4"/>
    </row>
    <row r="957" spans="3:4" ht="15.75" customHeight="1" x14ac:dyDescent="0.25">
      <c r="C957" s="4"/>
      <c r="D957" s="4"/>
    </row>
    <row r="958" spans="3:4" ht="15.75" customHeight="1" x14ac:dyDescent="0.25">
      <c r="C958" s="4"/>
      <c r="D958" s="4"/>
    </row>
    <row r="959" spans="3:4" ht="15.75" customHeight="1" x14ac:dyDescent="0.25">
      <c r="C959" s="4"/>
      <c r="D959" s="4"/>
    </row>
    <row r="960" spans="3:4" ht="15.75" customHeight="1" x14ac:dyDescent="0.25">
      <c r="C960" s="4"/>
      <c r="D960" s="4"/>
    </row>
    <row r="961" spans="3:4" ht="15.75" customHeight="1" x14ac:dyDescent="0.25">
      <c r="C961" s="4"/>
      <c r="D961" s="4"/>
    </row>
    <row r="962" spans="3:4" ht="15.75" customHeight="1" x14ac:dyDescent="0.25">
      <c r="C962" s="4"/>
      <c r="D962" s="4"/>
    </row>
    <row r="963" spans="3:4" ht="15.75" customHeight="1" x14ac:dyDescent="0.25">
      <c r="C963" s="4"/>
      <c r="D963" s="4"/>
    </row>
    <row r="964" spans="3:4" ht="15.75" customHeight="1" x14ac:dyDescent="0.25">
      <c r="C964" s="4"/>
      <c r="D964" s="4"/>
    </row>
    <row r="965" spans="3:4" ht="15.75" customHeight="1" x14ac:dyDescent="0.25">
      <c r="C965" s="4"/>
      <c r="D965" s="4"/>
    </row>
    <row r="966" spans="3:4" ht="15.75" customHeight="1" x14ac:dyDescent="0.25">
      <c r="C966" s="4"/>
      <c r="D966" s="4"/>
    </row>
    <row r="967" spans="3:4" ht="15.75" customHeight="1" x14ac:dyDescent="0.25">
      <c r="C967" s="4"/>
      <c r="D967" s="4"/>
    </row>
    <row r="968" spans="3:4" ht="15.75" customHeight="1" x14ac:dyDescent="0.25">
      <c r="C968" s="4"/>
      <c r="D968" s="4"/>
    </row>
    <row r="969" spans="3:4" ht="15.75" customHeight="1" x14ac:dyDescent="0.25">
      <c r="C969" s="4"/>
      <c r="D969" s="4"/>
    </row>
    <row r="970" spans="3:4" ht="15.75" customHeight="1" x14ac:dyDescent="0.25">
      <c r="C970" s="4"/>
      <c r="D970" s="4"/>
    </row>
    <row r="971" spans="3:4" ht="15.75" customHeight="1" x14ac:dyDescent="0.25">
      <c r="C971" s="4"/>
      <c r="D971" s="4"/>
    </row>
    <row r="972" spans="3:4" ht="15.75" customHeight="1" x14ac:dyDescent="0.25">
      <c r="C972" s="4"/>
      <c r="D972" s="4"/>
    </row>
    <row r="973" spans="3:4" ht="15.75" customHeight="1" x14ac:dyDescent="0.25">
      <c r="C973" s="4"/>
      <c r="D973" s="4"/>
    </row>
    <row r="974" spans="3:4" ht="15.75" customHeight="1" x14ac:dyDescent="0.25">
      <c r="C974" s="4"/>
      <c r="D974" s="4"/>
    </row>
    <row r="975" spans="3:4" ht="15.75" customHeight="1" x14ac:dyDescent="0.25">
      <c r="C975" s="4"/>
      <c r="D975" s="4"/>
    </row>
    <row r="976" spans="3:4" ht="15.75" customHeight="1" x14ac:dyDescent="0.25">
      <c r="C976" s="4"/>
      <c r="D976" s="4"/>
    </row>
    <row r="977" spans="3:4" ht="15.75" customHeight="1" x14ac:dyDescent="0.25">
      <c r="C977" s="4"/>
      <c r="D977" s="4"/>
    </row>
    <row r="978" spans="3:4" ht="15.75" customHeight="1" x14ac:dyDescent="0.25">
      <c r="C978" s="4"/>
      <c r="D978" s="4"/>
    </row>
    <row r="979" spans="3:4" ht="15.75" customHeight="1" x14ac:dyDescent="0.25">
      <c r="C979" s="4"/>
      <c r="D979" s="4"/>
    </row>
    <row r="980" spans="3:4" ht="15.75" customHeight="1" x14ac:dyDescent="0.25">
      <c r="C980" s="4"/>
      <c r="D980" s="4"/>
    </row>
    <row r="981" spans="3:4" ht="15.75" customHeight="1" x14ac:dyDescent="0.25">
      <c r="C981" s="4"/>
      <c r="D981" s="4"/>
    </row>
    <row r="982" spans="3:4" ht="15.75" customHeight="1" x14ac:dyDescent="0.25">
      <c r="C982" s="4"/>
      <c r="D982" s="4"/>
    </row>
    <row r="983" spans="3:4" ht="15.75" customHeight="1" x14ac:dyDescent="0.25">
      <c r="C983" s="4"/>
      <c r="D983" s="4"/>
    </row>
    <row r="984" spans="3:4" ht="15.75" customHeight="1" x14ac:dyDescent="0.25">
      <c r="C984" s="4"/>
      <c r="D984" s="4"/>
    </row>
    <row r="985" spans="3:4" ht="15.75" customHeight="1" x14ac:dyDescent="0.25">
      <c r="C985" s="4"/>
      <c r="D985" s="4"/>
    </row>
    <row r="986" spans="3:4" ht="15.75" customHeight="1" x14ac:dyDescent="0.25">
      <c r="C986" s="4"/>
      <c r="D986" s="4"/>
    </row>
    <row r="987" spans="3:4" ht="15.75" customHeight="1" x14ac:dyDescent="0.25">
      <c r="C987" s="4"/>
      <c r="D987" s="4"/>
    </row>
    <row r="988" spans="3:4" ht="15.75" customHeight="1" x14ac:dyDescent="0.25">
      <c r="C988" s="4"/>
      <c r="D988" s="4"/>
    </row>
    <row r="989" spans="3:4" ht="15.75" customHeight="1" x14ac:dyDescent="0.25">
      <c r="C989" s="4"/>
      <c r="D989" s="4"/>
    </row>
    <row r="990" spans="3:4" ht="15.75" customHeight="1" x14ac:dyDescent="0.25">
      <c r="C990" s="4"/>
      <c r="D990" s="4"/>
    </row>
    <row r="991" spans="3:4" ht="15.75" customHeight="1" x14ac:dyDescent="0.25">
      <c r="C991" s="4"/>
      <c r="D991" s="4"/>
    </row>
    <row r="992" spans="3:4" ht="15.75" customHeight="1" x14ac:dyDescent="0.25">
      <c r="C992" s="4"/>
      <c r="D992" s="4"/>
    </row>
    <row r="993" spans="3:4" ht="15.75" customHeight="1" x14ac:dyDescent="0.25">
      <c r="C993" s="4"/>
      <c r="D993" s="4"/>
    </row>
    <row r="994" spans="3:4" ht="15.75" customHeight="1" x14ac:dyDescent="0.25">
      <c r="C994" s="4"/>
      <c r="D994" s="4"/>
    </row>
    <row r="995" spans="3:4" ht="15.75" customHeight="1" x14ac:dyDescent="0.25">
      <c r="C995" s="4"/>
      <c r="D995" s="4"/>
    </row>
    <row r="996" spans="3:4" ht="15.75" customHeight="1" x14ac:dyDescent="0.25">
      <c r="C996" s="4"/>
      <c r="D996" s="4"/>
    </row>
  </sheetData>
  <sheetProtection sheet="1" objects="1" scenarios="1"/>
  <pageMargins left="0.7" right="0.7" top="0.78740157499999996" bottom="0.78740157499999996"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outlinePr summaryBelow="0" summaryRight="0"/>
  </sheetPr>
  <dimension ref="A1:BN971"/>
  <sheetViews>
    <sheetView workbookViewId="0">
      <pane xSplit="4" ySplit="4" topLeftCell="E5" activePane="bottomRight" state="frozen"/>
      <selection pane="topRight" activeCell="F1" sqref="F1"/>
      <selection pane="bottomLeft" activeCell="A5" sqref="A5"/>
      <selection pane="bottomRight" activeCell="A2" sqref="A2:C2"/>
    </sheetView>
  </sheetViews>
  <sheetFormatPr baseColWidth="10" defaultColWidth="14.44140625" defaultRowHeight="15" customHeight="1" x14ac:dyDescent="0.25"/>
  <cols>
    <col min="1" max="1" width="8.44140625" style="69" bestFit="1" customWidth="1"/>
    <col min="2" max="2" width="8.33203125" style="69" customWidth="1"/>
    <col min="3" max="3" width="33.5546875" style="69" customWidth="1"/>
    <col min="4" max="4" width="30.5546875" style="69" customWidth="1"/>
    <col min="5" max="9" width="6.77734375" style="40" customWidth="1"/>
    <col min="10" max="11" width="18.33203125" style="40" customWidth="1"/>
    <col min="12" max="12" width="6.44140625" style="40" customWidth="1"/>
    <col min="13" max="13" width="7.44140625" style="40" customWidth="1"/>
    <col min="14" max="14" width="6.6640625" style="40" customWidth="1"/>
    <col min="15" max="15" width="7.44140625" style="40" customWidth="1"/>
    <col min="16" max="16" width="7" style="40" customWidth="1"/>
    <col min="17" max="17" width="7.44140625" style="40" customWidth="1"/>
    <col min="18" max="18" width="8.33203125" style="40" customWidth="1"/>
    <col min="19" max="19" width="7.44140625" style="40" customWidth="1"/>
    <col min="20" max="20" width="8" style="40" customWidth="1"/>
    <col min="21" max="21" width="7.44140625" style="40" customWidth="1"/>
    <col min="22" max="22" width="9.33203125" style="40" customWidth="1"/>
    <col min="23" max="23" width="8" style="40" customWidth="1"/>
    <col min="24" max="24" width="8.5546875" style="40" bestFit="1" customWidth="1"/>
    <col min="25" max="27" width="8" style="40" customWidth="1"/>
    <col min="28" max="28" width="9.33203125" style="40" customWidth="1"/>
    <col min="29" max="33" width="8" style="40" customWidth="1"/>
    <col min="34" max="34" width="9.33203125" style="40" customWidth="1"/>
    <col min="35" max="36" width="21.6640625" style="40" customWidth="1"/>
    <col min="37" max="65" width="14.44140625" style="40"/>
    <col min="66" max="66" width="14.44140625" style="201"/>
    <col min="67" max="16384" width="14.44140625" style="40"/>
  </cols>
  <sheetData>
    <row r="1" spans="1:66" ht="18" x14ac:dyDescent="0.35">
      <c r="A1" s="150" t="s">
        <v>94</v>
      </c>
      <c r="B1" s="151"/>
      <c r="C1" s="151"/>
      <c r="D1" s="54"/>
      <c r="E1" s="158" t="s">
        <v>88</v>
      </c>
      <c r="F1" s="159"/>
      <c r="G1" s="159"/>
      <c r="H1" s="159"/>
      <c r="I1" s="159"/>
      <c r="J1" s="159"/>
      <c r="K1" s="160"/>
      <c r="L1" s="38" t="s">
        <v>4</v>
      </c>
      <c r="M1" s="39"/>
      <c r="N1" s="39">
        <v>0.6</v>
      </c>
      <c r="O1" s="190" t="s">
        <v>111</v>
      </c>
      <c r="P1" s="190"/>
      <c r="Q1" s="190"/>
      <c r="R1" s="190"/>
      <c r="S1" s="190"/>
      <c r="T1" s="190"/>
      <c r="U1" s="190"/>
      <c r="V1" s="188"/>
      <c r="W1" s="189" t="s">
        <v>111</v>
      </c>
      <c r="X1" s="189"/>
      <c r="Y1" s="189"/>
      <c r="Z1" s="189"/>
      <c r="AA1" s="189"/>
      <c r="AB1" s="189"/>
      <c r="AC1" s="189"/>
      <c r="AD1" s="189"/>
      <c r="AE1" s="189"/>
      <c r="AF1" s="189"/>
      <c r="AG1" s="188"/>
      <c r="AH1" s="188"/>
      <c r="AI1" s="188"/>
      <c r="AJ1" s="191"/>
      <c r="AK1" s="190" t="s">
        <v>114</v>
      </c>
      <c r="AL1" s="190"/>
      <c r="AM1" s="190"/>
      <c r="AN1" s="190"/>
      <c r="AO1" s="190"/>
      <c r="AP1" s="190" t="s">
        <v>114</v>
      </c>
      <c r="AQ1" s="190"/>
      <c r="AR1" s="190"/>
      <c r="AS1" s="190"/>
      <c r="AT1" s="190"/>
      <c r="AU1" s="190" t="s">
        <v>114</v>
      </c>
      <c r="AV1" s="190"/>
      <c r="AW1" s="190"/>
      <c r="AX1" s="190"/>
      <c r="AY1" s="190"/>
      <c r="AZ1" s="190" t="s">
        <v>114</v>
      </c>
      <c r="BA1" s="190"/>
      <c r="BB1" s="190"/>
      <c r="BC1" s="190"/>
      <c r="BD1" s="190"/>
      <c r="BE1" s="190" t="s">
        <v>114</v>
      </c>
      <c r="BF1" s="190"/>
      <c r="BG1" s="190"/>
      <c r="BH1" s="190"/>
      <c r="BI1" s="190"/>
      <c r="BJ1" s="83"/>
      <c r="BK1" s="84"/>
      <c r="BL1" s="164" t="s">
        <v>115</v>
      </c>
      <c r="BM1" s="152" t="s">
        <v>5</v>
      </c>
      <c r="BN1" s="155" t="s">
        <v>98</v>
      </c>
    </row>
    <row r="2" spans="1:66" ht="20.399999999999999" x14ac:dyDescent="0.55000000000000004">
      <c r="A2" s="186" t="s">
        <v>105</v>
      </c>
      <c r="B2" s="187"/>
      <c r="C2" s="187"/>
      <c r="D2" s="55"/>
      <c r="E2" s="161"/>
      <c r="F2" s="159"/>
      <c r="G2" s="159"/>
      <c r="H2" s="159"/>
      <c r="I2" s="159"/>
      <c r="J2" s="159"/>
      <c r="K2" s="160"/>
      <c r="L2" s="167" t="s">
        <v>112</v>
      </c>
      <c r="M2" s="147"/>
      <c r="N2" s="147"/>
      <c r="O2" s="147"/>
      <c r="P2" s="147"/>
      <c r="Q2" s="147"/>
      <c r="R2" s="147"/>
      <c r="S2" s="147"/>
      <c r="T2" s="147"/>
      <c r="U2" s="147"/>
      <c r="V2" s="147"/>
      <c r="W2" s="167" t="s">
        <v>113</v>
      </c>
      <c r="X2" s="168"/>
      <c r="Y2" s="168"/>
      <c r="Z2" s="168"/>
      <c r="AA2" s="168"/>
      <c r="AB2" s="168"/>
      <c r="AC2" s="168"/>
      <c r="AD2" s="168"/>
      <c r="AE2" s="168"/>
      <c r="AF2" s="168"/>
      <c r="AG2" s="168"/>
      <c r="AH2" s="168"/>
      <c r="AI2" s="41"/>
      <c r="AJ2" s="41"/>
      <c r="AK2" s="146" t="s">
        <v>6</v>
      </c>
      <c r="AL2" s="147"/>
      <c r="AM2" s="147"/>
      <c r="AN2" s="147"/>
      <c r="AO2" s="148"/>
      <c r="AP2" s="149" t="s">
        <v>7</v>
      </c>
      <c r="AQ2" s="147"/>
      <c r="AR2" s="147"/>
      <c r="AS2" s="147"/>
      <c r="AT2" s="148"/>
      <c r="AU2" s="146" t="s">
        <v>8</v>
      </c>
      <c r="AV2" s="147"/>
      <c r="AW2" s="147"/>
      <c r="AX2" s="147"/>
      <c r="AY2" s="148"/>
      <c r="AZ2" s="149" t="s">
        <v>9</v>
      </c>
      <c r="BA2" s="147"/>
      <c r="BB2" s="147"/>
      <c r="BC2" s="147"/>
      <c r="BD2" s="148"/>
      <c r="BE2" s="146" t="s">
        <v>10</v>
      </c>
      <c r="BF2" s="147"/>
      <c r="BG2" s="147"/>
      <c r="BH2" s="147"/>
      <c r="BI2" s="148"/>
      <c r="BJ2" s="142" t="s">
        <v>116</v>
      </c>
      <c r="BK2" s="144" t="s">
        <v>5</v>
      </c>
      <c r="BL2" s="165"/>
      <c r="BM2" s="153"/>
      <c r="BN2" s="156"/>
    </row>
    <row r="3" spans="1:66" ht="27" customHeight="1" x14ac:dyDescent="0.25">
      <c r="A3" s="56" t="s">
        <v>91</v>
      </c>
      <c r="B3" s="56" t="s">
        <v>92</v>
      </c>
      <c r="C3" s="56" t="s">
        <v>11</v>
      </c>
      <c r="D3" s="57" t="s">
        <v>2</v>
      </c>
      <c r="E3" s="162"/>
      <c r="F3" s="163"/>
      <c r="G3" s="163"/>
      <c r="H3" s="163"/>
      <c r="I3" s="163"/>
      <c r="J3" s="163"/>
      <c r="K3" s="200"/>
      <c r="L3" s="196" t="s">
        <v>6</v>
      </c>
      <c r="M3" s="197"/>
      <c r="N3" s="198" t="s">
        <v>7</v>
      </c>
      <c r="O3" s="197"/>
      <c r="P3" s="196" t="s">
        <v>8</v>
      </c>
      <c r="Q3" s="197"/>
      <c r="R3" s="198" t="s">
        <v>9</v>
      </c>
      <c r="S3" s="197"/>
      <c r="T3" s="196" t="s">
        <v>10</v>
      </c>
      <c r="U3" s="197"/>
      <c r="V3" s="192"/>
      <c r="W3" s="196" t="s">
        <v>6</v>
      </c>
      <c r="X3" s="197"/>
      <c r="Y3" s="198" t="s">
        <v>7</v>
      </c>
      <c r="Z3" s="197"/>
      <c r="AA3" s="199" t="s">
        <v>8</v>
      </c>
      <c r="AB3" s="197"/>
      <c r="AC3" s="198" t="s">
        <v>9</v>
      </c>
      <c r="AD3" s="197"/>
      <c r="AE3" s="196" t="s">
        <v>10</v>
      </c>
      <c r="AF3" s="197"/>
      <c r="AG3" s="42" t="s">
        <v>12</v>
      </c>
      <c r="AH3" s="43" t="s">
        <v>13</v>
      </c>
      <c r="AI3" s="44" t="s">
        <v>14</v>
      </c>
      <c r="AJ3" s="44" t="s">
        <v>15</v>
      </c>
      <c r="AK3" s="45" t="s">
        <v>16</v>
      </c>
      <c r="AL3" s="46" t="s">
        <v>17</v>
      </c>
      <c r="AM3" s="46" t="s">
        <v>18</v>
      </c>
      <c r="AN3" s="46" t="s">
        <v>19</v>
      </c>
      <c r="AO3" s="46" t="s">
        <v>64</v>
      </c>
      <c r="AP3" s="47" t="s">
        <v>16</v>
      </c>
      <c r="AQ3" s="48" t="s">
        <v>17</v>
      </c>
      <c r="AR3" s="48" t="s">
        <v>18</v>
      </c>
      <c r="AS3" s="48" t="s">
        <v>19</v>
      </c>
      <c r="AT3" s="48" t="s">
        <v>64</v>
      </c>
      <c r="AU3" s="45" t="s">
        <v>16</v>
      </c>
      <c r="AV3" s="46" t="s">
        <v>17</v>
      </c>
      <c r="AW3" s="46" t="s">
        <v>18</v>
      </c>
      <c r="AX3" s="46" t="s">
        <v>19</v>
      </c>
      <c r="AY3" s="46" t="s">
        <v>64</v>
      </c>
      <c r="AZ3" s="47" t="s">
        <v>16</v>
      </c>
      <c r="BA3" s="48" t="s">
        <v>17</v>
      </c>
      <c r="BB3" s="48" t="s">
        <v>18</v>
      </c>
      <c r="BC3" s="48" t="s">
        <v>19</v>
      </c>
      <c r="BD3" s="48" t="s">
        <v>64</v>
      </c>
      <c r="BE3" s="45" t="s">
        <v>16</v>
      </c>
      <c r="BF3" s="46" t="s">
        <v>17</v>
      </c>
      <c r="BG3" s="46" t="s">
        <v>18</v>
      </c>
      <c r="BH3" s="46" t="s">
        <v>19</v>
      </c>
      <c r="BI3" s="46" t="s">
        <v>64</v>
      </c>
      <c r="BJ3" s="143"/>
      <c r="BK3" s="145"/>
      <c r="BL3" s="166"/>
      <c r="BM3" s="154"/>
      <c r="BN3" s="157"/>
    </row>
    <row r="4" spans="1:66" ht="15.75" customHeight="1" x14ac:dyDescent="0.25">
      <c r="A4" s="58"/>
      <c r="B4" s="58"/>
      <c r="C4" s="59"/>
      <c r="D4" s="60"/>
      <c r="E4" s="49" t="s">
        <v>6</v>
      </c>
      <c r="F4" s="49" t="s">
        <v>7</v>
      </c>
      <c r="G4" s="49" t="s">
        <v>8</v>
      </c>
      <c r="H4" s="49" t="s">
        <v>9</v>
      </c>
      <c r="I4" s="49" t="s">
        <v>10</v>
      </c>
      <c r="J4" s="49" t="s">
        <v>20</v>
      </c>
      <c r="K4" s="49" t="s">
        <v>5</v>
      </c>
      <c r="L4" s="50" t="s">
        <v>21</v>
      </c>
      <c r="M4" s="50" t="s">
        <v>64</v>
      </c>
      <c r="N4" s="51" t="s">
        <v>21</v>
      </c>
      <c r="O4" s="51" t="s">
        <v>64</v>
      </c>
      <c r="P4" s="50" t="s">
        <v>21</v>
      </c>
      <c r="Q4" s="50" t="s">
        <v>64</v>
      </c>
      <c r="R4" s="51" t="s">
        <v>21</v>
      </c>
      <c r="S4" s="51" t="s">
        <v>64</v>
      </c>
      <c r="T4" s="50" t="s">
        <v>21</v>
      </c>
      <c r="U4" s="50" t="s">
        <v>64</v>
      </c>
      <c r="V4" s="52" t="s">
        <v>22</v>
      </c>
      <c r="W4" s="193" t="s">
        <v>12</v>
      </c>
      <c r="X4" s="193" t="s">
        <v>13</v>
      </c>
      <c r="Y4" s="194" t="s">
        <v>12</v>
      </c>
      <c r="Z4" s="194" t="s">
        <v>13</v>
      </c>
      <c r="AA4" s="193" t="s">
        <v>12</v>
      </c>
      <c r="AB4" s="195" t="s">
        <v>13</v>
      </c>
      <c r="AC4" s="194" t="s">
        <v>12</v>
      </c>
      <c r="AD4" s="194" t="s">
        <v>13</v>
      </c>
      <c r="AE4" s="193" t="s">
        <v>12</v>
      </c>
      <c r="AF4" s="193" t="s">
        <v>13</v>
      </c>
      <c r="AG4" s="52" t="s">
        <v>22</v>
      </c>
      <c r="AH4" s="52" t="s">
        <v>22</v>
      </c>
      <c r="AI4" s="52" t="s">
        <v>22</v>
      </c>
      <c r="AJ4" s="52"/>
      <c r="AK4" s="50"/>
      <c r="AL4" s="50"/>
      <c r="AM4" s="50"/>
      <c r="AN4" s="50"/>
      <c r="AO4" s="50"/>
      <c r="AP4" s="51"/>
      <c r="AQ4" s="51"/>
      <c r="AR4" s="51"/>
      <c r="AS4" s="51"/>
      <c r="AT4" s="51"/>
      <c r="AU4" s="50"/>
      <c r="AV4" s="50"/>
      <c r="AW4" s="50"/>
      <c r="AX4" s="50"/>
      <c r="AY4" s="50"/>
      <c r="AZ4" s="51"/>
      <c r="BA4" s="51"/>
      <c r="BB4" s="51"/>
      <c r="BC4" s="51"/>
      <c r="BD4" s="51"/>
      <c r="BE4" s="50"/>
      <c r="BF4" s="50"/>
      <c r="BG4" s="50"/>
      <c r="BH4" s="50"/>
      <c r="BI4" s="50"/>
      <c r="BJ4" s="52"/>
      <c r="BK4" s="52"/>
      <c r="BL4" s="49"/>
      <c r="BM4" s="49"/>
      <c r="BN4" s="49"/>
    </row>
    <row r="5" spans="1:66" ht="15.75" customHeight="1" x14ac:dyDescent="0.25">
      <c r="A5" s="61">
        <f>'gem. Teilnehmer'!A2</f>
        <v>1</v>
      </c>
      <c r="B5" s="62">
        <f>'gem. Teilnehmer'!C2</f>
        <v>0</v>
      </c>
      <c r="C5" s="129">
        <f>'gem. Teilnehmer'!F2</f>
        <v>0</v>
      </c>
      <c r="D5" s="129">
        <f>'gem. Teilnehmer'!E2</f>
        <v>0</v>
      </c>
      <c r="E5" s="115"/>
      <c r="F5" s="115"/>
      <c r="G5" s="115"/>
      <c r="H5" s="115"/>
      <c r="I5" s="115"/>
      <c r="J5" s="86">
        <f>'Berechnungen Wheel Pair'!U5</f>
        <v>0</v>
      </c>
      <c r="K5" s="87">
        <f t="shared" ref="K5:K99" si="0">ROUND(J5*100,0)/100</f>
        <v>0</v>
      </c>
      <c r="L5" s="115"/>
      <c r="M5" s="85"/>
      <c r="N5" s="116"/>
      <c r="O5" s="88"/>
      <c r="P5" s="115"/>
      <c r="Q5" s="85"/>
      <c r="R5" s="116"/>
      <c r="S5" s="88"/>
      <c r="T5" s="115"/>
      <c r="U5" s="85"/>
      <c r="V5" s="89">
        <f>'Berechnungen Wheel Pair'!AL5</f>
        <v>0</v>
      </c>
      <c r="W5" s="115"/>
      <c r="X5" s="115"/>
      <c r="Y5" s="116"/>
      <c r="Z5" s="116"/>
      <c r="AA5" s="115"/>
      <c r="AB5" s="117"/>
      <c r="AC5" s="116"/>
      <c r="AD5" s="116"/>
      <c r="AE5" s="115"/>
      <c r="AF5" s="115"/>
      <c r="AG5" s="89">
        <f>'Berechnungen Wheel Pair'!BC5</f>
        <v>0</v>
      </c>
      <c r="AH5" s="89">
        <f>'Berechnungen Wheel Pair'!BT5</f>
        <v>0</v>
      </c>
      <c r="AI5" s="87">
        <f t="shared" ref="AI5:AI99" si="1">1+(V5*0.5*N$1+AG5*0.25*N$1+AH5*0.25*N$1)</f>
        <v>1</v>
      </c>
      <c r="AJ5" s="87">
        <f t="shared" ref="AJ5:AJ99" si="2">ROUND(AI5*100,0)/100</f>
        <v>1</v>
      </c>
      <c r="AK5" s="85"/>
      <c r="AL5" s="85"/>
      <c r="AM5" s="85"/>
      <c r="AN5" s="85"/>
      <c r="AO5" s="85"/>
      <c r="AP5" s="88"/>
      <c r="AQ5" s="88"/>
      <c r="AR5" s="88"/>
      <c r="AS5" s="88"/>
      <c r="AT5" s="88"/>
      <c r="AU5" s="85"/>
      <c r="AV5" s="85"/>
      <c r="AW5" s="85"/>
      <c r="AX5" s="85"/>
      <c r="AY5" s="85"/>
      <c r="AZ5" s="88"/>
      <c r="BA5" s="88"/>
      <c r="BB5" s="88"/>
      <c r="BC5" s="88"/>
      <c r="BD5" s="88"/>
      <c r="BE5" s="85"/>
      <c r="BF5" s="85"/>
      <c r="BG5" s="85"/>
      <c r="BH5" s="85"/>
      <c r="BI5" s="85"/>
      <c r="BJ5" s="87">
        <f>'Berechnungen Wheel Pair'!FH5</f>
        <v>0.6</v>
      </c>
      <c r="BK5" s="87">
        <f t="shared" ref="BK5:BK99" si="3">ROUND(BJ5*100,0)/100</f>
        <v>0.6</v>
      </c>
      <c r="BL5" s="87">
        <f>'Berechnungen Wheel Pair'!FZ5</f>
        <v>1</v>
      </c>
      <c r="BM5" s="90">
        <f t="shared" ref="BM5:BM99" si="4">ROUND(BL5*100,0)/100</f>
        <v>1</v>
      </c>
      <c r="BN5" s="202">
        <f t="shared" ref="BN5:BN99" si="5">K5*AJ5*BK5*BM5</f>
        <v>0</v>
      </c>
    </row>
    <row r="6" spans="1:66" ht="15.75" customHeight="1" x14ac:dyDescent="0.25">
      <c r="A6" s="61">
        <f>'gem. Teilnehmer'!A3</f>
        <v>2</v>
      </c>
      <c r="B6" s="62">
        <f>'gem. Teilnehmer'!C3</f>
        <v>0</v>
      </c>
      <c r="C6" s="129">
        <f>'gem. Teilnehmer'!F3</f>
        <v>0</v>
      </c>
      <c r="D6" s="129">
        <f>'gem. Teilnehmer'!E3</f>
        <v>0</v>
      </c>
      <c r="E6" s="115"/>
      <c r="F6" s="115"/>
      <c r="G6" s="115"/>
      <c r="H6" s="115"/>
      <c r="I6" s="115"/>
      <c r="J6" s="86">
        <f>'Berechnungen Wheel Pair'!U6</f>
        <v>0</v>
      </c>
      <c r="K6" s="87">
        <f t="shared" si="0"/>
        <v>0</v>
      </c>
      <c r="L6" s="115"/>
      <c r="M6" s="85"/>
      <c r="N6" s="116"/>
      <c r="O6" s="88"/>
      <c r="P6" s="115"/>
      <c r="Q6" s="85"/>
      <c r="R6" s="116"/>
      <c r="S6" s="88"/>
      <c r="T6" s="115"/>
      <c r="U6" s="85"/>
      <c r="V6" s="89">
        <f>'Berechnungen Wheel Pair'!AL6</f>
        <v>0</v>
      </c>
      <c r="W6" s="115"/>
      <c r="X6" s="115"/>
      <c r="Y6" s="116"/>
      <c r="Z6" s="116"/>
      <c r="AA6" s="115"/>
      <c r="AB6" s="118"/>
      <c r="AC6" s="116"/>
      <c r="AD6" s="116"/>
      <c r="AE6" s="115"/>
      <c r="AF6" s="115"/>
      <c r="AG6" s="89">
        <f>'Berechnungen Wheel Pair'!BC6</f>
        <v>0</v>
      </c>
      <c r="AH6" s="89">
        <f>'Berechnungen Wheel Pair'!BT6</f>
        <v>0</v>
      </c>
      <c r="AI6" s="87">
        <f t="shared" si="1"/>
        <v>1</v>
      </c>
      <c r="AJ6" s="87">
        <f t="shared" si="2"/>
        <v>1</v>
      </c>
      <c r="AK6" s="85"/>
      <c r="AL6" s="85"/>
      <c r="AM6" s="85"/>
      <c r="AN6" s="85"/>
      <c r="AO6" s="85"/>
      <c r="AP6" s="88"/>
      <c r="AQ6" s="88"/>
      <c r="AR6" s="88"/>
      <c r="AS6" s="88"/>
      <c r="AT6" s="88"/>
      <c r="AU6" s="85"/>
      <c r="AV6" s="85"/>
      <c r="AW6" s="85"/>
      <c r="AX6" s="85"/>
      <c r="AY6" s="85"/>
      <c r="AZ6" s="88"/>
      <c r="BA6" s="88"/>
      <c r="BB6" s="88"/>
      <c r="BC6" s="88"/>
      <c r="BD6" s="88"/>
      <c r="BE6" s="85"/>
      <c r="BF6" s="85"/>
      <c r="BG6" s="85"/>
      <c r="BH6" s="85"/>
      <c r="BI6" s="85"/>
      <c r="BJ6" s="87">
        <f>'Berechnungen Wheel Pair'!FH6</f>
        <v>0.6</v>
      </c>
      <c r="BK6" s="87">
        <f t="shared" si="3"/>
        <v>0.6</v>
      </c>
      <c r="BL6" s="87">
        <f>'Berechnungen Wheel Pair'!FZ6</f>
        <v>1</v>
      </c>
      <c r="BM6" s="90">
        <f t="shared" si="4"/>
        <v>1</v>
      </c>
      <c r="BN6" s="202">
        <f t="shared" si="5"/>
        <v>0</v>
      </c>
    </row>
    <row r="7" spans="1:66" ht="15.75" customHeight="1" x14ac:dyDescent="0.25">
      <c r="A7" s="61">
        <f>'gem. Teilnehmer'!A4</f>
        <v>3</v>
      </c>
      <c r="B7" s="62">
        <f>'gem. Teilnehmer'!C4</f>
        <v>0</v>
      </c>
      <c r="C7" s="129">
        <f>'gem. Teilnehmer'!F4</f>
        <v>0</v>
      </c>
      <c r="D7" s="129">
        <f>'gem. Teilnehmer'!E4</f>
        <v>0</v>
      </c>
      <c r="E7" s="115"/>
      <c r="F7" s="115"/>
      <c r="G7" s="115"/>
      <c r="H7" s="115"/>
      <c r="I7" s="115"/>
      <c r="J7" s="86">
        <f>'Berechnungen Wheel Pair'!U7</f>
        <v>0</v>
      </c>
      <c r="K7" s="87">
        <f t="shared" si="0"/>
        <v>0</v>
      </c>
      <c r="L7" s="115"/>
      <c r="M7" s="85"/>
      <c r="N7" s="116"/>
      <c r="O7" s="88"/>
      <c r="P7" s="115"/>
      <c r="Q7" s="85"/>
      <c r="R7" s="116"/>
      <c r="S7" s="88"/>
      <c r="T7" s="115"/>
      <c r="U7" s="85"/>
      <c r="V7" s="89">
        <f>'Berechnungen Wheel Pair'!AL7</f>
        <v>0</v>
      </c>
      <c r="W7" s="115"/>
      <c r="X7" s="115"/>
      <c r="Y7" s="116"/>
      <c r="Z7" s="116"/>
      <c r="AA7" s="115"/>
      <c r="AB7" s="118"/>
      <c r="AC7" s="116"/>
      <c r="AD7" s="116"/>
      <c r="AE7" s="115"/>
      <c r="AF7" s="115"/>
      <c r="AG7" s="89">
        <f>'Berechnungen Wheel Pair'!BC7</f>
        <v>0</v>
      </c>
      <c r="AH7" s="89">
        <f>'Berechnungen Wheel Pair'!BT7</f>
        <v>0</v>
      </c>
      <c r="AI7" s="87">
        <f t="shared" si="1"/>
        <v>1</v>
      </c>
      <c r="AJ7" s="87">
        <f t="shared" si="2"/>
        <v>1</v>
      </c>
      <c r="AK7" s="85"/>
      <c r="AL7" s="85"/>
      <c r="AM7" s="85"/>
      <c r="AN7" s="85"/>
      <c r="AO7" s="85"/>
      <c r="AP7" s="88"/>
      <c r="AQ7" s="88"/>
      <c r="AR7" s="88"/>
      <c r="AS7" s="88"/>
      <c r="AT7" s="88"/>
      <c r="AU7" s="85"/>
      <c r="AV7" s="85"/>
      <c r="AW7" s="85"/>
      <c r="AX7" s="85"/>
      <c r="AY7" s="85"/>
      <c r="AZ7" s="88"/>
      <c r="BA7" s="88"/>
      <c r="BB7" s="88"/>
      <c r="BC7" s="88"/>
      <c r="BD7" s="88"/>
      <c r="BE7" s="85"/>
      <c r="BF7" s="85"/>
      <c r="BG7" s="85"/>
      <c r="BH7" s="85"/>
      <c r="BI7" s="85"/>
      <c r="BJ7" s="87">
        <f>'Berechnungen Wheel Pair'!FH7</f>
        <v>0.6</v>
      </c>
      <c r="BK7" s="87">
        <f t="shared" si="3"/>
        <v>0.6</v>
      </c>
      <c r="BL7" s="87">
        <f>'Berechnungen Wheel Pair'!FZ7</f>
        <v>1</v>
      </c>
      <c r="BM7" s="90">
        <f t="shared" si="4"/>
        <v>1</v>
      </c>
      <c r="BN7" s="202">
        <f t="shared" si="5"/>
        <v>0</v>
      </c>
    </row>
    <row r="8" spans="1:66" ht="15.75" customHeight="1" x14ac:dyDescent="0.25">
      <c r="A8" s="61">
        <f>'gem. Teilnehmer'!A5</f>
        <v>4</v>
      </c>
      <c r="B8" s="62">
        <f>'gem. Teilnehmer'!C5</f>
        <v>0</v>
      </c>
      <c r="C8" s="129">
        <f>'gem. Teilnehmer'!F5</f>
        <v>0</v>
      </c>
      <c r="D8" s="129">
        <f>'gem. Teilnehmer'!E5</f>
        <v>0</v>
      </c>
      <c r="E8" s="115"/>
      <c r="F8" s="115"/>
      <c r="G8" s="115"/>
      <c r="H8" s="115"/>
      <c r="I8" s="115"/>
      <c r="J8" s="86">
        <f>'Berechnungen Wheel Pair'!U8</f>
        <v>0</v>
      </c>
      <c r="K8" s="87">
        <f t="shared" si="0"/>
        <v>0</v>
      </c>
      <c r="L8" s="115"/>
      <c r="M8" s="85"/>
      <c r="N8" s="116"/>
      <c r="O8" s="88"/>
      <c r="P8" s="115"/>
      <c r="Q8" s="85"/>
      <c r="R8" s="116"/>
      <c r="S8" s="88"/>
      <c r="T8" s="115"/>
      <c r="U8" s="85"/>
      <c r="V8" s="89">
        <f>'Berechnungen Wheel Pair'!AL8</f>
        <v>0</v>
      </c>
      <c r="W8" s="115"/>
      <c r="X8" s="115"/>
      <c r="Y8" s="116"/>
      <c r="Z8" s="116"/>
      <c r="AA8" s="115"/>
      <c r="AB8" s="118"/>
      <c r="AC8" s="116"/>
      <c r="AD8" s="116"/>
      <c r="AE8" s="115"/>
      <c r="AF8" s="115"/>
      <c r="AG8" s="89">
        <f>'Berechnungen Wheel Pair'!BC8</f>
        <v>0</v>
      </c>
      <c r="AH8" s="89">
        <f>'Berechnungen Wheel Pair'!BT8</f>
        <v>0</v>
      </c>
      <c r="AI8" s="87">
        <f t="shared" si="1"/>
        <v>1</v>
      </c>
      <c r="AJ8" s="87">
        <f t="shared" si="2"/>
        <v>1</v>
      </c>
      <c r="AK8" s="85"/>
      <c r="AL8" s="85"/>
      <c r="AM8" s="85"/>
      <c r="AN8" s="85"/>
      <c r="AO8" s="85"/>
      <c r="AP8" s="88"/>
      <c r="AQ8" s="88"/>
      <c r="AR8" s="88"/>
      <c r="AS8" s="88"/>
      <c r="AT8" s="88"/>
      <c r="AU8" s="85"/>
      <c r="AV8" s="85"/>
      <c r="AW8" s="85"/>
      <c r="AX8" s="85"/>
      <c r="AY8" s="85"/>
      <c r="AZ8" s="88"/>
      <c r="BA8" s="88"/>
      <c r="BB8" s="88"/>
      <c r="BC8" s="88"/>
      <c r="BD8" s="88"/>
      <c r="BE8" s="85"/>
      <c r="BF8" s="85"/>
      <c r="BG8" s="85"/>
      <c r="BH8" s="85"/>
      <c r="BI8" s="85"/>
      <c r="BJ8" s="87">
        <f>'Berechnungen Wheel Pair'!FH8</f>
        <v>0.6</v>
      </c>
      <c r="BK8" s="87">
        <f t="shared" si="3"/>
        <v>0.6</v>
      </c>
      <c r="BL8" s="87">
        <f>'Berechnungen Wheel Pair'!FZ8</f>
        <v>1</v>
      </c>
      <c r="BM8" s="90">
        <f t="shared" si="4"/>
        <v>1</v>
      </c>
      <c r="BN8" s="202">
        <f t="shared" si="5"/>
        <v>0</v>
      </c>
    </row>
    <row r="9" spans="1:66" ht="15.75" customHeight="1" x14ac:dyDescent="0.25">
      <c r="A9" s="61">
        <f>'gem. Teilnehmer'!A6</f>
        <v>5</v>
      </c>
      <c r="B9" s="62">
        <f>'gem. Teilnehmer'!C6</f>
        <v>0</v>
      </c>
      <c r="C9" s="129">
        <f>'gem. Teilnehmer'!F6</f>
        <v>0</v>
      </c>
      <c r="D9" s="129">
        <f>'gem. Teilnehmer'!E6</f>
        <v>0</v>
      </c>
      <c r="E9" s="115"/>
      <c r="F9" s="115"/>
      <c r="G9" s="115"/>
      <c r="H9" s="115"/>
      <c r="I9" s="115"/>
      <c r="J9" s="86">
        <f>'Berechnungen Wheel Pair'!U9</f>
        <v>0</v>
      </c>
      <c r="K9" s="87">
        <f t="shared" si="0"/>
        <v>0</v>
      </c>
      <c r="L9" s="115"/>
      <c r="M9" s="85"/>
      <c r="N9" s="116"/>
      <c r="O9" s="88"/>
      <c r="P9" s="115"/>
      <c r="Q9" s="85"/>
      <c r="R9" s="116"/>
      <c r="S9" s="88"/>
      <c r="T9" s="115"/>
      <c r="U9" s="85"/>
      <c r="V9" s="89">
        <f>'Berechnungen Wheel Pair'!AL9</f>
        <v>0</v>
      </c>
      <c r="W9" s="115"/>
      <c r="X9" s="115"/>
      <c r="Y9" s="116"/>
      <c r="Z9" s="116"/>
      <c r="AA9" s="115"/>
      <c r="AB9" s="118"/>
      <c r="AC9" s="116"/>
      <c r="AD9" s="116"/>
      <c r="AE9" s="115"/>
      <c r="AF9" s="115"/>
      <c r="AG9" s="89">
        <f>'Berechnungen Wheel Pair'!BC9</f>
        <v>0</v>
      </c>
      <c r="AH9" s="89">
        <f>'Berechnungen Wheel Pair'!BT9</f>
        <v>0</v>
      </c>
      <c r="AI9" s="87">
        <f t="shared" si="1"/>
        <v>1</v>
      </c>
      <c r="AJ9" s="87">
        <f t="shared" si="2"/>
        <v>1</v>
      </c>
      <c r="AK9" s="85"/>
      <c r="AL9" s="85"/>
      <c r="AM9" s="85"/>
      <c r="AN9" s="85"/>
      <c r="AO9" s="85"/>
      <c r="AP9" s="88"/>
      <c r="AQ9" s="88"/>
      <c r="AR9" s="88"/>
      <c r="AS9" s="88"/>
      <c r="AT9" s="88"/>
      <c r="AU9" s="85"/>
      <c r="AV9" s="85"/>
      <c r="AW9" s="85"/>
      <c r="AX9" s="85"/>
      <c r="AY9" s="85"/>
      <c r="AZ9" s="88"/>
      <c r="BA9" s="88"/>
      <c r="BB9" s="88"/>
      <c r="BC9" s="88"/>
      <c r="BD9" s="88"/>
      <c r="BE9" s="85"/>
      <c r="BF9" s="85"/>
      <c r="BG9" s="85"/>
      <c r="BH9" s="85"/>
      <c r="BI9" s="85"/>
      <c r="BJ9" s="87">
        <f>'Berechnungen Wheel Pair'!FH9</f>
        <v>0.6</v>
      </c>
      <c r="BK9" s="87">
        <f t="shared" si="3"/>
        <v>0.6</v>
      </c>
      <c r="BL9" s="87">
        <f>'Berechnungen Wheel Pair'!FZ9</f>
        <v>1</v>
      </c>
      <c r="BM9" s="90">
        <f t="shared" si="4"/>
        <v>1</v>
      </c>
      <c r="BN9" s="202">
        <f t="shared" si="5"/>
        <v>0</v>
      </c>
    </row>
    <row r="10" spans="1:66" ht="15.75" customHeight="1" x14ac:dyDescent="0.25">
      <c r="A10" s="61">
        <f>'gem. Teilnehmer'!A7</f>
        <v>6</v>
      </c>
      <c r="B10" s="62">
        <f>'gem. Teilnehmer'!C7</f>
        <v>0</v>
      </c>
      <c r="C10" s="129">
        <f>'gem. Teilnehmer'!F7</f>
        <v>0</v>
      </c>
      <c r="D10" s="129">
        <f>'gem. Teilnehmer'!E7</f>
        <v>0</v>
      </c>
      <c r="E10" s="115"/>
      <c r="F10" s="115"/>
      <c r="G10" s="115"/>
      <c r="H10" s="115"/>
      <c r="I10" s="115"/>
      <c r="J10" s="86">
        <f>'Berechnungen Wheel Pair'!U10</f>
        <v>0</v>
      </c>
      <c r="K10" s="87">
        <f t="shared" si="0"/>
        <v>0</v>
      </c>
      <c r="L10" s="115"/>
      <c r="M10" s="85"/>
      <c r="N10" s="116"/>
      <c r="O10" s="88"/>
      <c r="P10" s="115"/>
      <c r="Q10" s="85"/>
      <c r="R10" s="116"/>
      <c r="S10" s="88"/>
      <c r="T10" s="115"/>
      <c r="U10" s="85"/>
      <c r="V10" s="89">
        <f>'Berechnungen Wheel Pair'!AL10</f>
        <v>0</v>
      </c>
      <c r="W10" s="115"/>
      <c r="X10" s="115"/>
      <c r="Y10" s="116"/>
      <c r="Z10" s="116"/>
      <c r="AA10" s="115"/>
      <c r="AB10" s="118"/>
      <c r="AC10" s="116"/>
      <c r="AD10" s="116"/>
      <c r="AE10" s="115"/>
      <c r="AF10" s="115"/>
      <c r="AG10" s="89">
        <f>'Berechnungen Wheel Pair'!BC10</f>
        <v>0</v>
      </c>
      <c r="AH10" s="89">
        <f>'Berechnungen Wheel Pair'!BT10</f>
        <v>0</v>
      </c>
      <c r="AI10" s="87">
        <f t="shared" si="1"/>
        <v>1</v>
      </c>
      <c r="AJ10" s="87">
        <f t="shared" si="2"/>
        <v>1</v>
      </c>
      <c r="AK10" s="85"/>
      <c r="AL10" s="85"/>
      <c r="AM10" s="85"/>
      <c r="AN10" s="85"/>
      <c r="AO10" s="85"/>
      <c r="AP10" s="88"/>
      <c r="AQ10" s="88"/>
      <c r="AR10" s="88"/>
      <c r="AS10" s="88"/>
      <c r="AT10" s="88"/>
      <c r="AU10" s="85"/>
      <c r="AV10" s="85"/>
      <c r="AW10" s="85"/>
      <c r="AX10" s="85"/>
      <c r="AY10" s="85"/>
      <c r="AZ10" s="88"/>
      <c r="BA10" s="88"/>
      <c r="BB10" s="88"/>
      <c r="BC10" s="88"/>
      <c r="BD10" s="88"/>
      <c r="BE10" s="85"/>
      <c r="BF10" s="85"/>
      <c r="BG10" s="85"/>
      <c r="BH10" s="85"/>
      <c r="BI10" s="85"/>
      <c r="BJ10" s="87">
        <f>'Berechnungen Wheel Pair'!FH10</f>
        <v>0.6</v>
      </c>
      <c r="BK10" s="87">
        <f t="shared" si="3"/>
        <v>0.6</v>
      </c>
      <c r="BL10" s="87">
        <f>'Berechnungen Wheel Pair'!FZ10</f>
        <v>1</v>
      </c>
      <c r="BM10" s="90">
        <f t="shared" si="4"/>
        <v>1</v>
      </c>
      <c r="BN10" s="202">
        <f t="shared" si="5"/>
        <v>0</v>
      </c>
    </row>
    <row r="11" spans="1:66" ht="15.75" customHeight="1" x14ac:dyDescent="0.25">
      <c r="A11" s="61">
        <f>'gem. Teilnehmer'!A8</f>
        <v>7</v>
      </c>
      <c r="B11" s="62">
        <f>'gem. Teilnehmer'!C8</f>
        <v>0</v>
      </c>
      <c r="C11" s="129">
        <f>'gem. Teilnehmer'!F8</f>
        <v>0</v>
      </c>
      <c r="D11" s="129">
        <f>'gem. Teilnehmer'!E8</f>
        <v>0</v>
      </c>
      <c r="E11" s="115"/>
      <c r="F11" s="115"/>
      <c r="G11" s="115"/>
      <c r="H11" s="115"/>
      <c r="I11" s="115"/>
      <c r="J11" s="86">
        <f>'Berechnungen Wheel Pair'!U11</f>
        <v>0</v>
      </c>
      <c r="K11" s="87">
        <f t="shared" si="0"/>
        <v>0</v>
      </c>
      <c r="L11" s="115"/>
      <c r="M11" s="85"/>
      <c r="N11" s="116"/>
      <c r="O11" s="88"/>
      <c r="P11" s="115"/>
      <c r="Q11" s="85"/>
      <c r="R11" s="116"/>
      <c r="S11" s="88"/>
      <c r="T11" s="115"/>
      <c r="U11" s="85"/>
      <c r="V11" s="89">
        <f>'Berechnungen Wheel Pair'!AL11</f>
        <v>0</v>
      </c>
      <c r="W11" s="115"/>
      <c r="X11" s="115"/>
      <c r="Y11" s="116"/>
      <c r="Z11" s="116"/>
      <c r="AA11" s="115"/>
      <c r="AB11" s="117"/>
      <c r="AC11" s="116"/>
      <c r="AD11" s="116"/>
      <c r="AE11" s="115"/>
      <c r="AF11" s="115"/>
      <c r="AG11" s="89">
        <f>'Berechnungen Wheel Pair'!BC11</f>
        <v>0</v>
      </c>
      <c r="AH11" s="89">
        <f>'Berechnungen Wheel Pair'!BT11</f>
        <v>0</v>
      </c>
      <c r="AI11" s="87">
        <f t="shared" si="1"/>
        <v>1</v>
      </c>
      <c r="AJ11" s="87">
        <f t="shared" si="2"/>
        <v>1</v>
      </c>
      <c r="AK11" s="85"/>
      <c r="AL11" s="85"/>
      <c r="AM11" s="85"/>
      <c r="AN11" s="85"/>
      <c r="AO11" s="85"/>
      <c r="AP11" s="88"/>
      <c r="AQ11" s="88"/>
      <c r="AR11" s="88"/>
      <c r="AS11" s="88"/>
      <c r="AT11" s="88"/>
      <c r="AU11" s="85"/>
      <c r="AV11" s="85"/>
      <c r="AW11" s="85"/>
      <c r="AX11" s="85"/>
      <c r="AY11" s="85"/>
      <c r="AZ11" s="88"/>
      <c r="BA11" s="88"/>
      <c r="BB11" s="88"/>
      <c r="BC11" s="88"/>
      <c r="BD11" s="88"/>
      <c r="BE11" s="85"/>
      <c r="BF11" s="85"/>
      <c r="BG11" s="85"/>
      <c r="BH11" s="85"/>
      <c r="BI11" s="85"/>
      <c r="BJ11" s="87">
        <f>'Berechnungen Wheel Pair'!FH11</f>
        <v>0.6</v>
      </c>
      <c r="BK11" s="87">
        <f t="shared" si="3"/>
        <v>0.6</v>
      </c>
      <c r="BL11" s="87">
        <f>'Berechnungen Wheel Pair'!FZ11</f>
        <v>1</v>
      </c>
      <c r="BM11" s="90">
        <f t="shared" si="4"/>
        <v>1</v>
      </c>
      <c r="BN11" s="202">
        <f t="shared" si="5"/>
        <v>0</v>
      </c>
    </row>
    <row r="12" spans="1:66" ht="15.75" customHeight="1" x14ac:dyDescent="0.25">
      <c r="A12" s="61">
        <f>'gem. Teilnehmer'!A9</f>
        <v>8</v>
      </c>
      <c r="B12" s="62">
        <f>'gem. Teilnehmer'!C9</f>
        <v>0</v>
      </c>
      <c r="C12" s="129">
        <f>'gem. Teilnehmer'!F9</f>
        <v>0</v>
      </c>
      <c r="D12" s="129">
        <f>'gem. Teilnehmer'!E9</f>
        <v>0</v>
      </c>
      <c r="E12" s="115"/>
      <c r="F12" s="115"/>
      <c r="G12" s="115"/>
      <c r="H12" s="115"/>
      <c r="I12" s="115"/>
      <c r="J12" s="86">
        <f>'Berechnungen Wheel Pair'!U12</f>
        <v>0</v>
      </c>
      <c r="K12" s="87">
        <f t="shared" si="0"/>
        <v>0</v>
      </c>
      <c r="L12" s="115"/>
      <c r="M12" s="85"/>
      <c r="N12" s="116"/>
      <c r="O12" s="88"/>
      <c r="P12" s="115"/>
      <c r="Q12" s="85"/>
      <c r="R12" s="116"/>
      <c r="S12" s="88"/>
      <c r="T12" s="115"/>
      <c r="U12" s="85"/>
      <c r="V12" s="89">
        <f>'Berechnungen Wheel Pair'!AL12</f>
        <v>0</v>
      </c>
      <c r="W12" s="115"/>
      <c r="X12" s="115"/>
      <c r="Y12" s="116"/>
      <c r="Z12" s="116"/>
      <c r="AA12" s="115"/>
      <c r="AB12" s="117"/>
      <c r="AC12" s="116"/>
      <c r="AD12" s="116"/>
      <c r="AE12" s="115"/>
      <c r="AF12" s="115"/>
      <c r="AG12" s="89">
        <f>'Berechnungen Wheel Pair'!BC12</f>
        <v>0</v>
      </c>
      <c r="AH12" s="89">
        <f>'Berechnungen Wheel Pair'!BT12</f>
        <v>0</v>
      </c>
      <c r="AI12" s="87">
        <f t="shared" si="1"/>
        <v>1</v>
      </c>
      <c r="AJ12" s="87">
        <f t="shared" si="2"/>
        <v>1</v>
      </c>
      <c r="AK12" s="85"/>
      <c r="AL12" s="85"/>
      <c r="AM12" s="85"/>
      <c r="AN12" s="85"/>
      <c r="AO12" s="85"/>
      <c r="AP12" s="88"/>
      <c r="AQ12" s="88"/>
      <c r="AR12" s="88"/>
      <c r="AS12" s="88"/>
      <c r="AT12" s="88"/>
      <c r="AU12" s="85"/>
      <c r="AV12" s="85"/>
      <c r="AW12" s="85"/>
      <c r="AX12" s="85"/>
      <c r="AY12" s="85"/>
      <c r="AZ12" s="88"/>
      <c r="BA12" s="88"/>
      <c r="BB12" s="88"/>
      <c r="BC12" s="88"/>
      <c r="BD12" s="88"/>
      <c r="BE12" s="85"/>
      <c r="BF12" s="85"/>
      <c r="BG12" s="85"/>
      <c r="BH12" s="85"/>
      <c r="BI12" s="85"/>
      <c r="BJ12" s="87">
        <f>'Berechnungen Wheel Pair'!FH12</f>
        <v>0.6</v>
      </c>
      <c r="BK12" s="87">
        <f t="shared" si="3"/>
        <v>0.6</v>
      </c>
      <c r="BL12" s="87">
        <f>'Berechnungen Wheel Pair'!FZ12</f>
        <v>1</v>
      </c>
      <c r="BM12" s="90">
        <f t="shared" si="4"/>
        <v>1</v>
      </c>
      <c r="BN12" s="202">
        <f t="shared" si="5"/>
        <v>0</v>
      </c>
    </row>
    <row r="13" spans="1:66" ht="15.75" customHeight="1" x14ac:dyDescent="0.25">
      <c r="A13" s="61">
        <f>'gem. Teilnehmer'!A10</f>
        <v>9</v>
      </c>
      <c r="B13" s="62">
        <f>'gem. Teilnehmer'!C10</f>
        <v>0</v>
      </c>
      <c r="C13" s="129">
        <f>'gem. Teilnehmer'!F10</f>
        <v>0</v>
      </c>
      <c r="D13" s="129">
        <f>'gem. Teilnehmer'!E10</f>
        <v>0</v>
      </c>
      <c r="E13" s="115"/>
      <c r="F13" s="115"/>
      <c r="G13" s="115"/>
      <c r="H13" s="115"/>
      <c r="I13" s="115"/>
      <c r="J13" s="86">
        <f>'Berechnungen Wheel Pair'!U13</f>
        <v>0</v>
      </c>
      <c r="K13" s="87">
        <f t="shared" si="0"/>
        <v>0</v>
      </c>
      <c r="L13" s="115"/>
      <c r="M13" s="85"/>
      <c r="N13" s="116"/>
      <c r="O13" s="88"/>
      <c r="P13" s="115"/>
      <c r="Q13" s="85"/>
      <c r="R13" s="116"/>
      <c r="S13" s="88"/>
      <c r="T13" s="115"/>
      <c r="U13" s="85"/>
      <c r="V13" s="89">
        <f>'Berechnungen Wheel Pair'!AL13</f>
        <v>0</v>
      </c>
      <c r="W13" s="115"/>
      <c r="X13" s="115"/>
      <c r="Y13" s="116"/>
      <c r="Z13" s="116"/>
      <c r="AA13" s="115"/>
      <c r="AB13" s="115"/>
      <c r="AC13" s="116"/>
      <c r="AD13" s="116"/>
      <c r="AE13" s="115"/>
      <c r="AF13" s="115"/>
      <c r="AG13" s="89">
        <f>'Berechnungen Wheel Pair'!BC13</f>
        <v>0</v>
      </c>
      <c r="AH13" s="89">
        <f>'Berechnungen Wheel Pair'!BT13</f>
        <v>0</v>
      </c>
      <c r="AI13" s="87">
        <f t="shared" si="1"/>
        <v>1</v>
      </c>
      <c r="AJ13" s="87">
        <f t="shared" si="2"/>
        <v>1</v>
      </c>
      <c r="AK13" s="85"/>
      <c r="AL13" s="85"/>
      <c r="AM13" s="85"/>
      <c r="AN13" s="85"/>
      <c r="AO13" s="85"/>
      <c r="AP13" s="88"/>
      <c r="AQ13" s="88"/>
      <c r="AR13" s="88"/>
      <c r="AS13" s="88"/>
      <c r="AT13" s="88"/>
      <c r="AU13" s="85"/>
      <c r="AV13" s="85"/>
      <c r="AW13" s="85"/>
      <c r="AX13" s="85"/>
      <c r="AY13" s="85"/>
      <c r="AZ13" s="88"/>
      <c r="BA13" s="88"/>
      <c r="BB13" s="88"/>
      <c r="BC13" s="88"/>
      <c r="BD13" s="88"/>
      <c r="BE13" s="85"/>
      <c r="BF13" s="85"/>
      <c r="BG13" s="85"/>
      <c r="BH13" s="85"/>
      <c r="BI13" s="85"/>
      <c r="BJ13" s="87">
        <f>'Berechnungen Wheel Pair'!FH13</f>
        <v>0.6</v>
      </c>
      <c r="BK13" s="87">
        <f t="shared" si="3"/>
        <v>0.6</v>
      </c>
      <c r="BL13" s="87">
        <f>'Berechnungen Wheel Pair'!FZ13</f>
        <v>1</v>
      </c>
      <c r="BM13" s="90">
        <f t="shared" si="4"/>
        <v>1</v>
      </c>
      <c r="BN13" s="202">
        <f t="shared" si="5"/>
        <v>0</v>
      </c>
    </row>
    <row r="14" spans="1:66" ht="15.75" customHeight="1" x14ac:dyDescent="0.25">
      <c r="A14" s="61">
        <f>'gem. Teilnehmer'!A11</f>
        <v>10</v>
      </c>
      <c r="B14" s="62">
        <f>'gem. Teilnehmer'!C11</f>
        <v>0</v>
      </c>
      <c r="C14" s="129">
        <f>'gem. Teilnehmer'!F11</f>
        <v>0</v>
      </c>
      <c r="D14" s="129">
        <f>'gem. Teilnehmer'!E11</f>
        <v>0</v>
      </c>
      <c r="E14" s="115"/>
      <c r="F14" s="115"/>
      <c r="G14" s="115"/>
      <c r="H14" s="115"/>
      <c r="I14" s="115"/>
      <c r="J14" s="86">
        <f>'Berechnungen Wheel Pair'!U14</f>
        <v>0</v>
      </c>
      <c r="K14" s="87">
        <f t="shared" si="0"/>
        <v>0</v>
      </c>
      <c r="L14" s="115"/>
      <c r="M14" s="85"/>
      <c r="N14" s="116"/>
      <c r="O14" s="88"/>
      <c r="P14" s="115"/>
      <c r="Q14" s="85"/>
      <c r="R14" s="116"/>
      <c r="S14" s="88"/>
      <c r="T14" s="115"/>
      <c r="U14" s="85"/>
      <c r="V14" s="89">
        <f>'Berechnungen Wheel Pair'!AL14</f>
        <v>0</v>
      </c>
      <c r="W14" s="115"/>
      <c r="X14" s="115"/>
      <c r="Y14" s="116"/>
      <c r="Z14" s="116"/>
      <c r="AA14" s="115"/>
      <c r="AB14" s="115"/>
      <c r="AC14" s="116"/>
      <c r="AD14" s="116"/>
      <c r="AE14" s="115"/>
      <c r="AF14" s="115"/>
      <c r="AG14" s="89">
        <f>'Berechnungen Wheel Pair'!BC14</f>
        <v>0</v>
      </c>
      <c r="AH14" s="89">
        <f>'Berechnungen Wheel Pair'!BT14</f>
        <v>0</v>
      </c>
      <c r="AI14" s="87">
        <f t="shared" si="1"/>
        <v>1</v>
      </c>
      <c r="AJ14" s="87">
        <f t="shared" si="2"/>
        <v>1</v>
      </c>
      <c r="AK14" s="85"/>
      <c r="AL14" s="85"/>
      <c r="AM14" s="85"/>
      <c r="AN14" s="85"/>
      <c r="AO14" s="85"/>
      <c r="AP14" s="88"/>
      <c r="AQ14" s="88"/>
      <c r="AR14" s="88"/>
      <c r="AS14" s="88"/>
      <c r="AT14" s="88"/>
      <c r="AU14" s="85"/>
      <c r="AV14" s="85"/>
      <c r="AW14" s="85"/>
      <c r="AX14" s="85"/>
      <c r="AY14" s="85"/>
      <c r="AZ14" s="88"/>
      <c r="BA14" s="88"/>
      <c r="BB14" s="88"/>
      <c r="BC14" s="88"/>
      <c r="BD14" s="88"/>
      <c r="BE14" s="85"/>
      <c r="BF14" s="85"/>
      <c r="BG14" s="85"/>
      <c r="BH14" s="85"/>
      <c r="BI14" s="85"/>
      <c r="BJ14" s="87">
        <f>'Berechnungen Wheel Pair'!FH14</f>
        <v>0.6</v>
      </c>
      <c r="BK14" s="87">
        <f t="shared" si="3"/>
        <v>0.6</v>
      </c>
      <c r="BL14" s="87">
        <f>'Berechnungen Wheel Pair'!FZ14</f>
        <v>1</v>
      </c>
      <c r="BM14" s="90">
        <f t="shared" si="4"/>
        <v>1</v>
      </c>
      <c r="BN14" s="202">
        <f t="shared" si="5"/>
        <v>0</v>
      </c>
    </row>
    <row r="15" spans="1:66" ht="15.75" customHeight="1" x14ac:dyDescent="0.25">
      <c r="A15" s="61">
        <f>'gem. Teilnehmer'!A12</f>
        <v>11</v>
      </c>
      <c r="B15" s="62">
        <f>'gem. Teilnehmer'!C12</f>
        <v>0</v>
      </c>
      <c r="C15" s="129">
        <f>'gem. Teilnehmer'!F12</f>
        <v>0</v>
      </c>
      <c r="D15" s="129">
        <f>'gem. Teilnehmer'!E12</f>
        <v>0</v>
      </c>
      <c r="E15" s="115"/>
      <c r="F15" s="115"/>
      <c r="G15" s="115"/>
      <c r="H15" s="115"/>
      <c r="I15" s="115"/>
      <c r="J15" s="86">
        <f>'Berechnungen Wheel Pair'!U15</f>
        <v>0</v>
      </c>
      <c r="K15" s="87">
        <f t="shared" si="0"/>
        <v>0</v>
      </c>
      <c r="L15" s="115"/>
      <c r="M15" s="85"/>
      <c r="N15" s="116"/>
      <c r="O15" s="88"/>
      <c r="P15" s="115"/>
      <c r="Q15" s="85"/>
      <c r="R15" s="116"/>
      <c r="S15" s="88"/>
      <c r="T15" s="115"/>
      <c r="U15" s="85"/>
      <c r="V15" s="89">
        <f>'Berechnungen Wheel Pair'!AL15</f>
        <v>0</v>
      </c>
      <c r="W15" s="115"/>
      <c r="X15" s="115"/>
      <c r="Y15" s="116"/>
      <c r="Z15" s="116"/>
      <c r="AA15" s="115"/>
      <c r="AB15" s="115"/>
      <c r="AC15" s="116"/>
      <c r="AD15" s="116"/>
      <c r="AE15" s="115"/>
      <c r="AF15" s="115"/>
      <c r="AG15" s="89">
        <f>'Berechnungen Wheel Pair'!BC15</f>
        <v>0</v>
      </c>
      <c r="AH15" s="89">
        <f>'Berechnungen Wheel Pair'!BT15</f>
        <v>0</v>
      </c>
      <c r="AI15" s="87">
        <f t="shared" si="1"/>
        <v>1</v>
      </c>
      <c r="AJ15" s="87">
        <f t="shared" si="2"/>
        <v>1</v>
      </c>
      <c r="AK15" s="85"/>
      <c r="AL15" s="85"/>
      <c r="AM15" s="85"/>
      <c r="AN15" s="85"/>
      <c r="AO15" s="85"/>
      <c r="AP15" s="88"/>
      <c r="AQ15" s="88"/>
      <c r="AR15" s="88"/>
      <c r="AS15" s="88"/>
      <c r="AT15" s="88"/>
      <c r="AU15" s="85"/>
      <c r="AV15" s="85"/>
      <c r="AW15" s="85"/>
      <c r="AX15" s="85"/>
      <c r="AY15" s="85"/>
      <c r="AZ15" s="88"/>
      <c r="BA15" s="88"/>
      <c r="BB15" s="88"/>
      <c r="BC15" s="88"/>
      <c r="BD15" s="88"/>
      <c r="BE15" s="85"/>
      <c r="BF15" s="85"/>
      <c r="BG15" s="85"/>
      <c r="BH15" s="85"/>
      <c r="BI15" s="85"/>
      <c r="BJ15" s="87">
        <f>'Berechnungen Wheel Pair'!FH15</f>
        <v>0.6</v>
      </c>
      <c r="BK15" s="87">
        <f t="shared" si="3"/>
        <v>0.6</v>
      </c>
      <c r="BL15" s="87">
        <f>'Berechnungen Wheel Pair'!FZ15</f>
        <v>1</v>
      </c>
      <c r="BM15" s="90">
        <f t="shared" si="4"/>
        <v>1</v>
      </c>
      <c r="BN15" s="202">
        <f t="shared" si="5"/>
        <v>0</v>
      </c>
    </row>
    <row r="16" spans="1:66" ht="15.75" customHeight="1" x14ac:dyDescent="0.25">
      <c r="A16" s="61">
        <f>'gem. Teilnehmer'!A13</f>
        <v>12</v>
      </c>
      <c r="B16" s="62">
        <f>'gem. Teilnehmer'!C13</f>
        <v>0</v>
      </c>
      <c r="C16" s="129">
        <f>'gem. Teilnehmer'!F13</f>
        <v>0</v>
      </c>
      <c r="D16" s="129">
        <f>'gem. Teilnehmer'!E13</f>
        <v>0</v>
      </c>
      <c r="E16" s="115"/>
      <c r="F16" s="115"/>
      <c r="G16" s="115"/>
      <c r="H16" s="115"/>
      <c r="I16" s="115"/>
      <c r="J16" s="86">
        <f>'Berechnungen Wheel Pair'!U16</f>
        <v>0</v>
      </c>
      <c r="K16" s="87">
        <f t="shared" si="0"/>
        <v>0</v>
      </c>
      <c r="L16" s="115"/>
      <c r="M16" s="85"/>
      <c r="N16" s="116"/>
      <c r="O16" s="88"/>
      <c r="P16" s="115"/>
      <c r="Q16" s="85"/>
      <c r="R16" s="116"/>
      <c r="S16" s="88"/>
      <c r="T16" s="115"/>
      <c r="U16" s="85"/>
      <c r="V16" s="89">
        <f>'Berechnungen Wheel Pair'!AL16</f>
        <v>0</v>
      </c>
      <c r="W16" s="115"/>
      <c r="X16" s="115"/>
      <c r="Y16" s="116"/>
      <c r="Z16" s="116"/>
      <c r="AA16" s="115"/>
      <c r="AB16" s="115"/>
      <c r="AC16" s="116"/>
      <c r="AD16" s="116"/>
      <c r="AE16" s="115"/>
      <c r="AF16" s="115"/>
      <c r="AG16" s="89">
        <f>'Berechnungen Wheel Pair'!BC16</f>
        <v>0</v>
      </c>
      <c r="AH16" s="89">
        <f>'Berechnungen Wheel Pair'!BT16</f>
        <v>0</v>
      </c>
      <c r="AI16" s="87">
        <f t="shared" si="1"/>
        <v>1</v>
      </c>
      <c r="AJ16" s="87">
        <f t="shared" si="2"/>
        <v>1</v>
      </c>
      <c r="AK16" s="85"/>
      <c r="AL16" s="85"/>
      <c r="AM16" s="85"/>
      <c r="AN16" s="85"/>
      <c r="AO16" s="85"/>
      <c r="AP16" s="88"/>
      <c r="AQ16" s="88"/>
      <c r="AR16" s="88"/>
      <c r="AS16" s="88"/>
      <c r="AT16" s="88"/>
      <c r="AU16" s="85"/>
      <c r="AV16" s="85"/>
      <c r="AW16" s="85"/>
      <c r="AX16" s="85"/>
      <c r="AY16" s="85"/>
      <c r="AZ16" s="88"/>
      <c r="BA16" s="88"/>
      <c r="BB16" s="88"/>
      <c r="BC16" s="88"/>
      <c r="BD16" s="88"/>
      <c r="BE16" s="85"/>
      <c r="BF16" s="85"/>
      <c r="BG16" s="85"/>
      <c r="BH16" s="85"/>
      <c r="BI16" s="85"/>
      <c r="BJ16" s="87">
        <f>'Berechnungen Wheel Pair'!FH16</f>
        <v>0.6</v>
      </c>
      <c r="BK16" s="87">
        <f t="shared" si="3"/>
        <v>0.6</v>
      </c>
      <c r="BL16" s="87">
        <f>'Berechnungen Wheel Pair'!FZ16</f>
        <v>1</v>
      </c>
      <c r="BM16" s="90">
        <f t="shared" si="4"/>
        <v>1</v>
      </c>
      <c r="BN16" s="202">
        <f t="shared" si="5"/>
        <v>0</v>
      </c>
    </row>
    <row r="17" spans="1:66" ht="15.75" customHeight="1" x14ac:dyDescent="0.25">
      <c r="A17" s="61">
        <f>'gem. Teilnehmer'!A14</f>
        <v>13</v>
      </c>
      <c r="B17" s="62">
        <f>'gem. Teilnehmer'!C14</f>
        <v>0</v>
      </c>
      <c r="C17" s="129">
        <f>'gem. Teilnehmer'!F14</f>
        <v>0</v>
      </c>
      <c r="D17" s="129">
        <f>'gem. Teilnehmer'!E14</f>
        <v>0</v>
      </c>
      <c r="E17" s="115"/>
      <c r="F17" s="115"/>
      <c r="G17" s="115"/>
      <c r="H17" s="115"/>
      <c r="I17" s="115"/>
      <c r="J17" s="86">
        <f>'Berechnungen Wheel Pair'!U17</f>
        <v>0</v>
      </c>
      <c r="K17" s="87">
        <f t="shared" si="0"/>
        <v>0</v>
      </c>
      <c r="L17" s="115"/>
      <c r="M17" s="85"/>
      <c r="N17" s="116"/>
      <c r="O17" s="88"/>
      <c r="P17" s="115"/>
      <c r="Q17" s="85"/>
      <c r="R17" s="116"/>
      <c r="S17" s="88"/>
      <c r="T17" s="115"/>
      <c r="U17" s="85"/>
      <c r="V17" s="89">
        <f>'Berechnungen Wheel Pair'!AL17</f>
        <v>0</v>
      </c>
      <c r="W17" s="115"/>
      <c r="X17" s="115"/>
      <c r="Y17" s="116"/>
      <c r="Z17" s="116"/>
      <c r="AA17" s="115"/>
      <c r="AB17" s="115"/>
      <c r="AC17" s="116"/>
      <c r="AD17" s="116"/>
      <c r="AE17" s="115"/>
      <c r="AF17" s="115"/>
      <c r="AG17" s="89">
        <f>'Berechnungen Wheel Pair'!BC17</f>
        <v>0</v>
      </c>
      <c r="AH17" s="89">
        <f>'Berechnungen Wheel Pair'!BT17</f>
        <v>0</v>
      </c>
      <c r="AI17" s="87">
        <f t="shared" si="1"/>
        <v>1</v>
      </c>
      <c r="AJ17" s="87">
        <f t="shared" si="2"/>
        <v>1</v>
      </c>
      <c r="AK17" s="85"/>
      <c r="AL17" s="85"/>
      <c r="AM17" s="85"/>
      <c r="AN17" s="85"/>
      <c r="AO17" s="85"/>
      <c r="AP17" s="88"/>
      <c r="AQ17" s="88"/>
      <c r="AR17" s="88"/>
      <c r="AS17" s="88"/>
      <c r="AT17" s="88"/>
      <c r="AU17" s="85"/>
      <c r="AV17" s="85"/>
      <c r="AW17" s="85"/>
      <c r="AX17" s="85"/>
      <c r="AY17" s="85"/>
      <c r="AZ17" s="88"/>
      <c r="BA17" s="88"/>
      <c r="BB17" s="88"/>
      <c r="BC17" s="88"/>
      <c r="BD17" s="88"/>
      <c r="BE17" s="85"/>
      <c r="BF17" s="85"/>
      <c r="BG17" s="85"/>
      <c r="BH17" s="85"/>
      <c r="BI17" s="85"/>
      <c r="BJ17" s="87">
        <f>'Berechnungen Wheel Pair'!FH17</f>
        <v>0.6</v>
      </c>
      <c r="BK17" s="87">
        <f t="shared" si="3"/>
        <v>0.6</v>
      </c>
      <c r="BL17" s="87">
        <f>'Berechnungen Wheel Pair'!FZ17</f>
        <v>1</v>
      </c>
      <c r="BM17" s="90">
        <f t="shared" si="4"/>
        <v>1</v>
      </c>
      <c r="BN17" s="202">
        <f t="shared" si="5"/>
        <v>0</v>
      </c>
    </row>
    <row r="18" spans="1:66" ht="15.75" customHeight="1" x14ac:dyDescent="0.25">
      <c r="A18" s="61">
        <f>'gem. Teilnehmer'!A15</f>
        <v>14</v>
      </c>
      <c r="B18" s="62">
        <f>'gem. Teilnehmer'!C15</f>
        <v>0</v>
      </c>
      <c r="C18" s="129">
        <f>'gem. Teilnehmer'!F15</f>
        <v>0</v>
      </c>
      <c r="D18" s="129">
        <f>'gem. Teilnehmer'!E15</f>
        <v>0</v>
      </c>
      <c r="E18" s="115"/>
      <c r="F18" s="115"/>
      <c r="G18" s="115"/>
      <c r="H18" s="115"/>
      <c r="I18" s="115"/>
      <c r="J18" s="86">
        <f>'Berechnungen Wheel Pair'!U18</f>
        <v>0</v>
      </c>
      <c r="K18" s="87">
        <f t="shared" si="0"/>
        <v>0</v>
      </c>
      <c r="L18" s="115"/>
      <c r="M18" s="85"/>
      <c r="N18" s="116"/>
      <c r="O18" s="88"/>
      <c r="P18" s="115"/>
      <c r="Q18" s="85"/>
      <c r="R18" s="116"/>
      <c r="S18" s="88"/>
      <c r="T18" s="115"/>
      <c r="U18" s="85"/>
      <c r="V18" s="89">
        <f>'Berechnungen Wheel Pair'!AL18</f>
        <v>0</v>
      </c>
      <c r="W18" s="115"/>
      <c r="X18" s="115"/>
      <c r="Y18" s="116"/>
      <c r="Z18" s="116"/>
      <c r="AA18" s="115"/>
      <c r="AB18" s="115"/>
      <c r="AC18" s="116"/>
      <c r="AD18" s="116"/>
      <c r="AE18" s="115"/>
      <c r="AF18" s="115"/>
      <c r="AG18" s="89">
        <f>'Berechnungen Wheel Pair'!BC18</f>
        <v>0</v>
      </c>
      <c r="AH18" s="89">
        <f>'Berechnungen Wheel Pair'!BT18</f>
        <v>0</v>
      </c>
      <c r="AI18" s="87">
        <f t="shared" si="1"/>
        <v>1</v>
      </c>
      <c r="AJ18" s="87">
        <f t="shared" si="2"/>
        <v>1</v>
      </c>
      <c r="AK18" s="85"/>
      <c r="AL18" s="85"/>
      <c r="AM18" s="85"/>
      <c r="AN18" s="85"/>
      <c r="AO18" s="85"/>
      <c r="AP18" s="88"/>
      <c r="AQ18" s="88"/>
      <c r="AR18" s="88"/>
      <c r="AS18" s="88"/>
      <c r="AT18" s="88"/>
      <c r="AU18" s="85"/>
      <c r="AV18" s="85"/>
      <c r="AW18" s="85"/>
      <c r="AX18" s="85"/>
      <c r="AY18" s="85"/>
      <c r="AZ18" s="88"/>
      <c r="BA18" s="88"/>
      <c r="BB18" s="88"/>
      <c r="BC18" s="88"/>
      <c r="BD18" s="88"/>
      <c r="BE18" s="85"/>
      <c r="BF18" s="85"/>
      <c r="BG18" s="85"/>
      <c r="BH18" s="85"/>
      <c r="BI18" s="85"/>
      <c r="BJ18" s="87">
        <f>'Berechnungen Wheel Pair'!FH18</f>
        <v>0.6</v>
      </c>
      <c r="BK18" s="87">
        <f t="shared" si="3"/>
        <v>0.6</v>
      </c>
      <c r="BL18" s="87">
        <f>'Berechnungen Wheel Pair'!FZ18</f>
        <v>1</v>
      </c>
      <c r="BM18" s="90">
        <f t="shared" si="4"/>
        <v>1</v>
      </c>
      <c r="BN18" s="202">
        <f t="shared" si="5"/>
        <v>0</v>
      </c>
    </row>
    <row r="19" spans="1:66" ht="15.75" customHeight="1" x14ac:dyDescent="0.25">
      <c r="A19" s="61">
        <f>'gem. Teilnehmer'!A16</f>
        <v>15</v>
      </c>
      <c r="B19" s="62">
        <f>'gem. Teilnehmer'!C16</f>
        <v>0</v>
      </c>
      <c r="C19" s="129">
        <f>'gem. Teilnehmer'!F16</f>
        <v>0</v>
      </c>
      <c r="D19" s="129">
        <f>'gem. Teilnehmer'!E16</f>
        <v>0</v>
      </c>
      <c r="E19" s="115"/>
      <c r="F19" s="115"/>
      <c r="G19" s="115"/>
      <c r="H19" s="115"/>
      <c r="I19" s="115"/>
      <c r="J19" s="86">
        <f>'Berechnungen Wheel Pair'!U19</f>
        <v>0</v>
      </c>
      <c r="K19" s="87">
        <f t="shared" si="0"/>
        <v>0</v>
      </c>
      <c r="L19" s="115"/>
      <c r="M19" s="85"/>
      <c r="N19" s="116"/>
      <c r="O19" s="88"/>
      <c r="P19" s="115"/>
      <c r="Q19" s="85"/>
      <c r="R19" s="116"/>
      <c r="S19" s="88"/>
      <c r="T19" s="115"/>
      <c r="U19" s="85"/>
      <c r="V19" s="89">
        <f>'Berechnungen Wheel Pair'!AL19</f>
        <v>0</v>
      </c>
      <c r="W19" s="115"/>
      <c r="X19" s="115"/>
      <c r="Y19" s="116"/>
      <c r="Z19" s="116"/>
      <c r="AA19" s="115"/>
      <c r="AB19" s="115"/>
      <c r="AC19" s="116"/>
      <c r="AD19" s="116"/>
      <c r="AE19" s="115"/>
      <c r="AF19" s="115"/>
      <c r="AG19" s="89">
        <f>'Berechnungen Wheel Pair'!BC19</f>
        <v>0</v>
      </c>
      <c r="AH19" s="89">
        <f>'Berechnungen Wheel Pair'!BT19</f>
        <v>0</v>
      </c>
      <c r="AI19" s="87">
        <f t="shared" si="1"/>
        <v>1</v>
      </c>
      <c r="AJ19" s="87">
        <f t="shared" si="2"/>
        <v>1</v>
      </c>
      <c r="AK19" s="85"/>
      <c r="AL19" s="85"/>
      <c r="AM19" s="85"/>
      <c r="AN19" s="85"/>
      <c r="AO19" s="85"/>
      <c r="AP19" s="88"/>
      <c r="AQ19" s="88"/>
      <c r="AR19" s="88"/>
      <c r="AS19" s="88"/>
      <c r="AT19" s="88"/>
      <c r="AU19" s="85"/>
      <c r="AV19" s="85"/>
      <c r="AW19" s="85"/>
      <c r="AX19" s="85"/>
      <c r="AY19" s="85"/>
      <c r="AZ19" s="88"/>
      <c r="BA19" s="88"/>
      <c r="BB19" s="88"/>
      <c r="BC19" s="88"/>
      <c r="BD19" s="88"/>
      <c r="BE19" s="85"/>
      <c r="BF19" s="85"/>
      <c r="BG19" s="85"/>
      <c r="BH19" s="85"/>
      <c r="BI19" s="85"/>
      <c r="BJ19" s="87">
        <f>'Berechnungen Wheel Pair'!FH19</f>
        <v>0.6</v>
      </c>
      <c r="BK19" s="87">
        <f t="shared" si="3"/>
        <v>0.6</v>
      </c>
      <c r="BL19" s="87">
        <f>'Berechnungen Wheel Pair'!FZ19</f>
        <v>1</v>
      </c>
      <c r="BM19" s="90">
        <f t="shared" si="4"/>
        <v>1</v>
      </c>
      <c r="BN19" s="202">
        <f t="shared" si="5"/>
        <v>0</v>
      </c>
    </row>
    <row r="20" spans="1:66" ht="15.75" customHeight="1" x14ac:dyDescent="0.25">
      <c r="A20" s="61">
        <f>'gem. Teilnehmer'!A17</f>
        <v>16</v>
      </c>
      <c r="B20" s="62">
        <f>'gem. Teilnehmer'!C17</f>
        <v>0</v>
      </c>
      <c r="C20" s="129">
        <f>'gem. Teilnehmer'!F17</f>
        <v>0</v>
      </c>
      <c r="D20" s="129">
        <f>'gem. Teilnehmer'!E17</f>
        <v>0</v>
      </c>
      <c r="E20" s="115"/>
      <c r="F20" s="115"/>
      <c r="G20" s="115"/>
      <c r="H20" s="115"/>
      <c r="I20" s="115"/>
      <c r="J20" s="86">
        <f>'Berechnungen Wheel Pair'!U20</f>
        <v>0</v>
      </c>
      <c r="K20" s="87">
        <f t="shared" si="0"/>
        <v>0</v>
      </c>
      <c r="L20" s="115"/>
      <c r="M20" s="85"/>
      <c r="N20" s="116"/>
      <c r="O20" s="88"/>
      <c r="P20" s="115"/>
      <c r="Q20" s="85"/>
      <c r="R20" s="116"/>
      <c r="S20" s="88"/>
      <c r="T20" s="115"/>
      <c r="U20" s="85"/>
      <c r="V20" s="89">
        <f>'Berechnungen Wheel Pair'!AL20</f>
        <v>0</v>
      </c>
      <c r="W20" s="115"/>
      <c r="X20" s="115"/>
      <c r="Y20" s="116"/>
      <c r="Z20" s="116"/>
      <c r="AA20" s="115"/>
      <c r="AB20" s="115"/>
      <c r="AC20" s="116"/>
      <c r="AD20" s="116"/>
      <c r="AE20" s="115"/>
      <c r="AF20" s="115"/>
      <c r="AG20" s="89">
        <f>'Berechnungen Wheel Pair'!BC20</f>
        <v>0</v>
      </c>
      <c r="AH20" s="89">
        <f>'Berechnungen Wheel Pair'!BT20</f>
        <v>0</v>
      </c>
      <c r="AI20" s="87">
        <f t="shared" si="1"/>
        <v>1</v>
      </c>
      <c r="AJ20" s="87">
        <f t="shared" si="2"/>
        <v>1</v>
      </c>
      <c r="AK20" s="85"/>
      <c r="AL20" s="85"/>
      <c r="AM20" s="85"/>
      <c r="AN20" s="85"/>
      <c r="AO20" s="85"/>
      <c r="AP20" s="88"/>
      <c r="AQ20" s="88"/>
      <c r="AR20" s="88"/>
      <c r="AS20" s="88"/>
      <c r="AT20" s="88"/>
      <c r="AU20" s="85"/>
      <c r="AV20" s="85"/>
      <c r="AW20" s="85"/>
      <c r="AX20" s="85"/>
      <c r="AY20" s="85"/>
      <c r="AZ20" s="88"/>
      <c r="BA20" s="88"/>
      <c r="BB20" s="88"/>
      <c r="BC20" s="88"/>
      <c r="BD20" s="88"/>
      <c r="BE20" s="85"/>
      <c r="BF20" s="85"/>
      <c r="BG20" s="85"/>
      <c r="BH20" s="85"/>
      <c r="BI20" s="85"/>
      <c r="BJ20" s="87">
        <f>'Berechnungen Wheel Pair'!FH20</f>
        <v>0.6</v>
      </c>
      <c r="BK20" s="87">
        <f t="shared" si="3"/>
        <v>0.6</v>
      </c>
      <c r="BL20" s="87">
        <f>'Berechnungen Wheel Pair'!FZ20</f>
        <v>1</v>
      </c>
      <c r="BM20" s="90">
        <f t="shared" si="4"/>
        <v>1</v>
      </c>
      <c r="BN20" s="202">
        <f t="shared" si="5"/>
        <v>0</v>
      </c>
    </row>
    <row r="21" spans="1:66" ht="15.75" customHeight="1" x14ac:dyDescent="0.25">
      <c r="A21" s="61">
        <f>'gem. Teilnehmer'!A18</f>
        <v>17</v>
      </c>
      <c r="B21" s="62">
        <f>'gem. Teilnehmer'!C18</f>
        <v>0</v>
      </c>
      <c r="C21" s="129">
        <f>'gem. Teilnehmer'!F18</f>
        <v>0</v>
      </c>
      <c r="D21" s="129">
        <f>'gem. Teilnehmer'!E18</f>
        <v>0</v>
      </c>
      <c r="E21" s="115"/>
      <c r="F21" s="115"/>
      <c r="G21" s="115"/>
      <c r="H21" s="115"/>
      <c r="I21" s="115"/>
      <c r="J21" s="86">
        <f>'Berechnungen Wheel Pair'!U21</f>
        <v>0</v>
      </c>
      <c r="K21" s="87">
        <f t="shared" si="0"/>
        <v>0</v>
      </c>
      <c r="L21" s="115"/>
      <c r="M21" s="85"/>
      <c r="N21" s="116"/>
      <c r="O21" s="88"/>
      <c r="P21" s="115"/>
      <c r="Q21" s="85"/>
      <c r="R21" s="116"/>
      <c r="S21" s="88"/>
      <c r="T21" s="115"/>
      <c r="U21" s="85"/>
      <c r="V21" s="89">
        <f>'Berechnungen Wheel Pair'!AL21</f>
        <v>0</v>
      </c>
      <c r="W21" s="115"/>
      <c r="X21" s="115"/>
      <c r="Y21" s="116"/>
      <c r="Z21" s="116"/>
      <c r="AA21" s="115"/>
      <c r="AB21" s="115"/>
      <c r="AC21" s="116"/>
      <c r="AD21" s="116"/>
      <c r="AE21" s="115"/>
      <c r="AF21" s="115"/>
      <c r="AG21" s="89">
        <f>'Berechnungen Wheel Pair'!BC21</f>
        <v>0</v>
      </c>
      <c r="AH21" s="89">
        <f>'Berechnungen Wheel Pair'!BT21</f>
        <v>0</v>
      </c>
      <c r="AI21" s="87">
        <f t="shared" si="1"/>
        <v>1</v>
      </c>
      <c r="AJ21" s="87">
        <f t="shared" si="2"/>
        <v>1</v>
      </c>
      <c r="AK21" s="85"/>
      <c r="AL21" s="85"/>
      <c r="AM21" s="85"/>
      <c r="AN21" s="85"/>
      <c r="AO21" s="85"/>
      <c r="AP21" s="88"/>
      <c r="AQ21" s="88"/>
      <c r="AR21" s="88"/>
      <c r="AS21" s="88"/>
      <c r="AT21" s="88"/>
      <c r="AU21" s="85"/>
      <c r="AV21" s="85"/>
      <c r="AW21" s="85"/>
      <c r="AX21" s="85"/>
      <c r="AY21" s="85"/>
      <c r="AZ21" s="88"/>
      <c r="BA21" s="88"/>
      <c r="BB21" s="88"/>
      <c r="BC21" s="88"/>
      <c r="BD21" s="88"/>
      <c r="BE21" s="85"/>
      <c r="BF21" s="85"/>
      <c r="BG21" s="85"/>
      <c r="BH21" s="85"/>
      <c r="BI21" s="85"/>
      <c r="BJ21" s="87">
        <f>'Berechnungen Wheel Pair'!FH21</f>
        <v>0.6</v>
      </c>
      <c r="BK21" s="87">
        <f t="shared" si="3"/>
        <v>0.6</v>
      </c>
      <c r="BL21" s="87">
        <f>'Berechnungen Wheel Pair'!FZ21</f>
        <v>1</v>
      </c>
      <c r="BM21" s="90">
        <f t="shared" si="4"/>
        <v>1</v>
      </c>
      <c r="BN21" s="202">
        <f t="shared" si="5"/>
        <v>0</v>
      </c>
    </row>
    <row r="22" spans="1:66" ht="15.75" customHeight="1" x14ac:dyDescent="0.25">
      <c r="A22" s="61">
        <f>'gem. Teilnehmer'!A19</f>
        <v>18</v>
      </c>
      <c r="B22" s="62">
        <f>'gem. Teilnehmer'!C19</f>
        <v>0</v>
      </c>
      <c r="C22" s="129">
        <f>'gem. Teilnehmer'!F19</f>
        <v>0</v>
      </c>
      <c r="D22" s="129">
        <f>'gem. Teilnehmer'!E19</f>
        <v>0</v>
      </c>
      <c r="E22" s="115"/>
      <c r="F22" s="115"/>
      <c r="G22" s="115"/>
      <c r="H22" s="115"/>
      <c r="I22" s="115"/>
      <c r="J22" s="86">
        <f>'Berechnungen Wheel Pair'!U22</f>
        <v>0</v>
      </c>
      <c r="K22" s="87">
        <f t="shared" si="0"/>
        <v>0</v>
      </c>
      <c r="L22" s="115"/>
      <c r="M22" s="85"/>
      <c r="N22" s="116"/>
      <c r="O22" s="88"/>
      <c r="P22" s="115"/>
      <c r="Q22" s="85"/>
      <c r="R22" s="116"/>
      <c r="S22" s="88"/>
      <c r="T22" s="115"/>
      <c r="U22" s="85"/>
      <c r="V22" s="89">
        <f>'Berechnungen Wheel Pair'!AL22</f>
        <v>0</v>
      </c>
      <c r="W22" s="115"/>
      <c r="X22" s="115"/>
      <c r="Y22" s="116"/>
      <c r="Z22" s="116"/>
      <c r="AA22" s="115"/>
      <c r="AB22" s="115"/>
      <c r="AC22" s="116"/>
      <c r="AD22" s="116"/>
      <c r="AE22" s="115"/>
      <c r="AF22" s="115"/>
      <c r="AG22" s="89">
        <f>'Berechnungen Wheel Pair'!BC22</f>
        <v>0</v>
      </c>
      <c r="AH22" s="89">
        <f>'Berechnungen Wheel Pair'!BT22</f>
        <v>0</v>
      </c>
      <c r="AI22" s="87">
        <f t="shared" si="1"/>
        <v>1</v>
      </c>
      <c r="AJ22" s="87">
        <f t="shared" si="2"/>
        <v>1</v>
      </c>
      <c r="AK22" s="85"/>
      <c r="AL22" s="85"/>
      <c r="AM22" s="85"/>
      <c r="AN22" s="85"/>
      <c r="AO22" s="85"/>
      <c r="AP22" s="88"/>
      <c r="AQ22" s="88"/>
      <c r="AR22" s="88"/>
      <c r="AS22" s="88"/>
      <c r="AT22" s="88"/>
      <c r="AU22" s="85"/>
      <c r="AV22" s="85"/>
      <c r="AW22" s="85"/>
      <c r="AX22" s="85"/>
      <c r="AY22" s="85"/>
      <c r="AZ22" s="88"/>
      <c r="BA22" s="88"/>
      <c r="BB22" s="88"/>
      <c r="BC22" s="88"/>
      <c r="BD22" s="88"/>
      <c r="BE22" s="85"/>
      <c r="BF22" s="85"/>
      <c r="BG22" s="85"/>
      <c r="BH22" s="85"/>
      <c r="BI22" s="85"/>
      <c r="BJ22" s="87">
        <f>'Berechnungen Wheel Pair'!FH22</f>
        <v>0.6</v>
      </c>
      <c r="BK22" s="87">
        <f t="shared" si="3"/>
        <v>0.6</v>
      </c>
      <c r="BL22" s="87">
        <f>'Berechnungen Wheel Pair'!FZ22</f>
        <v>1</v>
      </c>
      <c r="BM22" s="90">
        <f t="shared" si="4"/>
        <v>1</v>
      </c>
      <c r="BN22" s="202">
        <f t="shared" si="5"/>
        <v>0</v>
      </c>
    </row>
    <row r="23" spans="1:66" ht="15.75" customHeight="1" x14ac:dyDescent="0.25">
      <c r="A23" s="61">
        <f>'gem. Teilnehmer'!A20</f>
        <v>19</v>
      </c>
      <c r="B23" s="62">
        <f>'gem. Teilnehmer'!C20</f>
        <v>0</v>
      </c>
      <c r="C23" s="129">
        <f>'gem. Teilnehmer'!F20</f>
        <v>0</v>
      </c>
      <c r="D23" s="129">
        <f>'gem. Teilnehmer'!E20</f>
        <v>0</v>
      </c>
      <c r="E23" s="115"/>
      <c r="F23" s="115"/>
      <c r="G23" s="115"/>
      <c r="H23" s="115"/>
      <c r="I23" s="115"/>
      <c r="J23" s="86">
        <f>'Berechnungen Wheel Pair'!U23</f>
        <v>0</v>
      </c>
      <c r="K23" s="87">
        <f t="shared" si="0"/>
        <v>0</v>
      </c>
      <c r="L23" s="115"/>
      <c r="M23" s="85"/>
      <c r="N23" s="116"/>
      <c r="O23" s="88"/>
      <c r="P23" s="115"/>
      <c r="Q23" s="85"/>
      <c r="R23" s="116"/>
      <c r="S23" s="88"/>
      <c r="T23" s="115"/>
      <c r="U23" s="85"/>
      <c r="V23" s="89">
        <f>'Berechnungen Wheel Pair'!AL23</f>
        <v>0</v>
      </c>
      <c r="W23" s="115"/>
      <c r="X23" s="115"/>
      <c r="Y23" s="116"/>
      <c r="Z23" s="116"/>
      <c r="AA23" s="115"/>
      <c r="AB23" s="115"/>
      <c r="AC23" s="116"/>
      <c r="AD23" s="116"/>
      <c r="AE23" s="115"/>
      <c r="AF23" s="115"/>
      <c r="AG23" s="89">
        <f>'Berechnungen Wheel Pair'!BC23</f>
        <v>0</v>
      </c>
      <c r="AH23" s="89">
        <f>'Berechnungen Wheel Pair'!BT23</f>
        <v>0</v>
      </c>
      <c r="AI23" s="87">
        <f t="shared" si="1"/>
        <v>1</v>
      </c>
      <c r="AJ23" s="87">
        <f t="shared" si="2"/>
        <v>1</v>
      </c>
      <c r="AK23" s="85"/>
      <c r="AL23" s="85"/>
      <c r="AM23" s="85"/>
      <c r="AN23" s="85"/>
      <c r="AO23" s="85"/>
      <c r="AP23" s="88"/>
      <c r="AQ23" s="88"/>
      <c r="AR23" s="88"/>
      <c r="AS23" s="88"/>
      <c r="AT23" s="88"/>
      <c r="AU23" s="85"/>
      <c r="AV23" s="85"/>
      <c r="AW23" s="85"/>
      <c r="AX23" s="85"/>
      <c r="AY23" s="85"/>
      <c r="AZ23" s="88"/>
      <c r="BA23" s="88"/>
      <c r="BB23" s="88"/>
      <c r="BC23" s="88"/>
      <c r="BD23" s="88"/>
      <c r="BE23" s="85"/>
      <c r="BF23" s="85"/>
      <c r="BG23" s="85"/>
      <c r="BH23" s="85"/>
      <c r="BI23" s="85"/>
      <c r="BJ23" s="87">
        <f>'Berechnungen Wheel Pair'!FH23</f>
        <v>0.6</v>
      </c>
      <c r="BK23" s="87">
        <f t="shared" si="3"/>
        <v>0.6</v>
      </c>
      <c r="BL23" s="87">
        <f>'Berechnungen Wheel Pair'!FZ23</f>
        <v>1</v>
      </c>
      <c r="BM23" s="90">
        <f t="shared" si="4"/>
        <v>1</v>
      </c>
      <c r="BN23" s="202">
        <f t="shared" si="5"/>
        <v>0</v>
      </c>
    </row>
    <row r="24" spans="1:66" ht="15.75" customHeight="1" x14ac:dyDescent="0.25">
      <c r="A24" s="61">
        <f>'gem. Teilnehmer'!A21</f>
        <v>20</v>
      </c>
      <c r="B24" s="62">
        <f>'gem. Teilnehmer'!C21</f>
        <v>0</v>
      </c>
      <c r="C24" s="130">
        <f>'gem. Teilnehmer'!F21</f>
        <v>0</v>
      </c>
      <c r="D24" s="129">
        <f>'gem. Teilnehmer'!E21</f>
        <v>0</v>
      </c>
      <c r="E24" s="115"/>
      <c r="F24" s="115"/>
      <c r="G24" s="115"/>
      <c r="H24" s="115"/>
      <c r="I24" s="115"/>
      <c r="J24" s="86">
        <f>'Berechnungen Wheel Pair'!U24</f>
        <v>0</v>
      </c>
      <c r="K24" s="87">
        <f t="shared" si="0"/>
        <v>0</v>
      </c>
      <c r="L24" s="115"/>
      <c r="M24" s="85"/>
      <c r="N24" s="116"/>
      <c r="O24" s="88"/>
      <c r="P24" s="115"/>
      <c r="Q24" s="85"/>
      <c r="R24" s="116"/>
      <c r="S24" s="88"/>
      <c r="T24" s="115"/>
      <c r="U24" s="85"/>
      <c r="V24" s="89">
        <f>'Berechnungen Wheel Pair'!AL24</f>
        <v>0</v>
      </c>
      <c r="W24" s="115"/>
      <c r="X24" s="115"/>
      <c r="Y24" s="116"/>
      <c r="Z24" s="116"/>
      <c r="AA24" s="115"/>
      <c r="AB24" s="115"/>
      <c r="AC24" s="116"/>
      <c r="AD24" s="116"/>
      <c r="AE24" s="115"/>
      <c r="AF24" s="115"/>
      <c r="AG24" s="89">
        <f>'Berechnungen Wheel Pair'!BC24</f>
        <v>0</v>
      </c>
      <c r="AH24" s="89">
        <f>'Berechnungen Wheel Pair'!BT24</f>
        <v>0</v>
      </c>
      <c r="AI24" s="87">
        <f t="shared" si="1"/>
        <v>1</v>
      </c>
      <c r="AJ24" s="87">
        <f t="shared" si="2"/>
        <v>1</v>
      </c>
      <c r="AK24" s="85"/>
      <c r="AL24" s="85"/>
      <c r="AM24" s="85"/>
      <c r="AN24" s="85"/>
      <c r="AO24" s="85"/>
      <c r="AP24" s="88"/>
      <c r="AQ24" s="88"/>
      <c r="AR24" s="88"/>
      <c r="AS24" s="88"/>
      <c r="AT24" s="88"/>
      <c r="AU24" s="85"/>
      <c r="AV24" s="85"/>
      <c r="AW24" s="85"/>
      <c r="AX24" s="85"/>
      <c r="AY24" s="85"/>
      <c r="AZ24" s="88"/>
      <c r="BA24" s="88"/>
      <c r="BB24" s="88"/>
      <c r="BC24" s="88"/>
      <c r="BD24" s="88"/>
      <c r="BE24" s="85"/>
      <c r="BF24" s="85"/>
      <c r="BG24" s="85"/>
      <c r="BH24" s="85"/>
      <c r="BI24" s="85"/>
      <c r="BJ24" s="87">
        <f>'Berechnungen Wheel Pair'!FH24</f>
        <v>0.6</v>
      </c>
      <c r="BK24" s="87">
        <f t="shared" si="3"/>
        <v>0.6</v>
      </c>
      <c r="BL24" s="87">
        <f>'Berechnungen Wheel Pair'!FZ24</f>
        <v>1</v>
      </c>
      <c r="BM24" s="90">
        <f t="shared" si="4"/>
        <v>1</v>
      </c>
      <c r="BN24" s="202">
        <f t="shared" si="5"/>
        <v>0</v>
      </c>
    </row>
    <row r="25" spans="1:66" ht="15.75" customHeight="1" x14ac:dyDescent="0.25">
      <c r="A25" s="61">
        <f>'gem. Teilnehmer'!A22</f>
        <v>21</v>
      </c>
      <c r="B25" s="62">
        <f>'gem. Teilnehmer'!C22</f>
        <v>0</v>
      </c>
      <c r="C25" s="130">
        <f>'gem. Teilnehmer'!F22</f>
        <v>0</v>
      </c>
      <c r="D25" s="129">
        <f>'gem. Teilnehmer'!E22</f>
        <v>0</v>
      </c>
      <c r="E25" s="115"/>
      <c r="F25" s="115"/>
      <c r="G25" s="115"/>
      <c r="H25" s="115"/>
      <c r="I25" s="115"/>
      <c r="J25" s="86">
        <f>'Berechnungen Wheel Pair'!U25</f>
        <v>0</v>
      </c>
      <c r="K25" s="87">
        <f t="shared" si="0"/>
        <v>0</v>
      </c>
      <c r="L25" s="115"/>
      <c r="M25" s="85"/>
      <c r="N25" s="116"/>
      <c r="O25" s="88"/>
      <c r="P25" s="115"/>
      <c r="Q25" s="85"/>
      <c r="R25" s="116"/>
      <c r="S25" s="88"/>
      <c r="T25" s="115"/>
      <c r="U25" s="85"/>
      <c r="V25" s="89">
        <f>'Berechnungen Wheel Pair'!AL25</f>
        <v>0</v>
      </c>
      <c r="W25" s="115"/>
      <c r="X25" s="115"/>
      <c r="Y25" s="116"/>
      <c r="Z25" s="116"/>
      <c r="AA25" s="115"/>
      <c r="AB25" s="115"/>
      <c r="AC25" s="116"/>
      <c r="AD25" s="116"/>
      <c r="AE25" s="115"/>
      <c r="AF25" s="115"/>
      <c r="AG25" s="89">
        <f>'Berechnungen Wheel Pair'!BC25</f>
        <v>0</v>
      </c>
      <c r="AH25" s="89">
        <f>'Berechnungen Wheel Pair'!BT25</f>
        <v>0</v>
      </c>
      <c r="AI25" s="87">
        <f t="shared" si="1"/>
        <v>1</v>
      </c>
      <c r="AJ25" s="87">
        <f t="shared" si="2"/>
        <v>1</v>
      </c>
      <c r="AK25" s="85"/>
      <c r="AL25" s="85"/>
      <c r="AM25" s="85"/>
      <c r="AN25" s="85"/>
      <c r="AO25" s="85"/>
      <c r="AP25" s="88"/>
      <c r="AQ25" s="88"/>
      <c r="AR25" s="88"/>
      <c r="AS25" s="88"/>
      <c r="AT25" s="88"/>
      <c r="AU25" s="85"/>
      <c r="AV25" s="85"/>
      <c r="AW25" s="85"/>
      <c r="AX25" s="85"/>
      <c r="AY25" s="85"/>
      <c r="AZ25" s="88"/>
      <c r="BA25" s="88"/>
      <c r="BB25" s="88"/>
      <c r="BC25" s="88"/>
      <c r="BD25" s="88"/>
      <c r="BE25" s="85"/>
      <c r="BF25" s="85"/>
      <c r="BG25" s="85"/>
      <c r="BH25" s="85"/>
      <c r="BI25" s="85"/>
      <c r="BJ25" s="87">
        <f>'Berechnungen Wheel Pair'!FH25</f>
        <v>0.6</v>
      </c>
      <c r="BK25" s="87">
        <f t="shared" si="3"/>
        <v>0.6</v>
      </c>
      <c r="BL25" s="87">
        <f>'Berechnungen Wheel Pair'!FZ25</f>
        <v>1</v>
      </c>
      <c r="BM25" s="90">
        <f t="shared" si="4"/>
        <v>1</v>
      </c>
      <c r="BN25" s="202">
        <f t="shared" si="5"/>
        <v>0</v>
      </c>
    </row>
    <row r="26" spans="1:66" ht="15.75" customHeight="1" x14ac:dyDescent="0.25">
      <c r="A26" s="61">
        <f>'gem. Teilnehmer'!A23</f>
        <v>22</v>
      </c>
      <c r="B26" s="62">
        <f>'gem. Teilnehmer'!C23</f>
        <v>0</v>
      </c>
      <c r="C26" s="130">
        <f>'gem. Teilnehmer'!F23</f>
        <v>0</v>
      </c>
      <c r="D26" s="129">
        <f>'gem. Teilnehmer'!E23</f>
        <v>0</v>
      </c>
      <c r="E26" s="115"/>
      <c r="F26" s="115"/>
      <c r="G26" s="115"/>
      <c r="H26" s="115"/>
      <c r="I26" s="115"/>
      <c r="J26" s="86">
        <f>'Berechnungen Wheel Pair'!U26</f>
        <v>0</v>
      </c>
      <c r="K26" s="87">
        <f t="shared" si="0"/>
        <v>0</v>
      </c>
      <c r="L26" s="115"/>
      <c r="M26" s="85"/>
      <c r="N26" s="116"/>
      <c r="O26" s="88"/>
      <c r="P26" s="115"/>
      <c r="Q26" s="85"/>
      <c r="R26" s="116"/>
      <c r="S26" s="88"/>
      <c r="T26" s="115"/>
      <c r="U26" s="85"/>
      <c r="V26" s="89">
        <f>'Berechnungen Wheel Pair'!AL26</f>
        <v>0</v>
      </c>
      <c r="W26" s="115"/>
      <c r="X26" s="115"/>
      <c r="Y26" s="116"/>
      <c r="Z26" s="116"/>
      <c r="AA26" s="115"/>
      <c r="AB26" s="115"/>
      <c r="AC26" s="116"/>
      <c r="AD26" s="116"/>
      <c r="AE26" s="115"/>
      <c r="AF26" s="115"/>
      <c r="AG26" s="89">
        <f>'Berechnungen Wheel Pair'!BC26</f>
        <v>0</v>
      </c>
      <c r="AH26" s="89">
        <f>'Berechnungen Wheel Pair'!BT26</f>
        <v>0</v>
      </c>
      <c r="AI26" s="87">
        <f t="shared" si="1"/>
        <v>1</v>
      </c>
      <c r="AJ26" s="87">
        <f t="shared" si="2"/>
        <v>1</v>
      </c>
      <c r="AK26" s="85"/>
      <c r="AL26" s="85"/>
      <c r="AM26" s="85"/>
      <c r="AN26" s="85"/>
      <c r="AO26" s="85"/>
      <c r="AP26" s="88"/>
      <c r="AQ26" s="88"/>
      <c r="AR26" s="88"/>
      <c r="AS26" s="88"/>
      <c r="AT26" s="88"/>
      <c r="AU26" s="85"/>
      <c r="AV26" s="85"/>
      <c r="AW26" s="85"/>
      <c r="AX26" s="85"/>
      <c r="AY26" s="85"/>
      <c r="AZ26" s="88"/>
      <c r="BA26" s="88"/>
      <c r="BB26" s="88"/>
      <c r="BC26" s="88"/>
      <c r="BD26" s="88"/>
      <c r="BE26" s="85"/>
      <c r="BF26" s="85"/>
      <c r="BG26" s="85"/>
      <c r="BH26" s="85"/>
      <c r="BI26" s="85"/>
      <c r="BJ26" s="87">
        <f>'Berechnungen Wheel Pair'!FH26</f>
        <v>0.6</v>
      </c>
      <c r="BK26" s="87">
        <f t="shared" si="3"/>
        <v>0.6</v>
      </c>
      <c r="BL26" s="87">
        <f>'Berechnungen Wheel Pair'!FZ26</f>
        <v>1</v>
      </c>
      <c r="BM26" s="90">
        <f t="shared" si="4"/>
        <v>1</v>
      </c>
      <c r="BN26" s="202">
        <f t="shared" si="5"/>
        <v>0</v>
      </c>
    </row>
    <row r="27" spans="1:66" ht="15.75" customHeight="1" x14ac:dyDescent="0.25">
      <c r="A27" s="61">
        <f>'gem. Teilnehmer'!A24</f>
        <v>23</v>
      </c>
      <c r="B27" s="62">
        <f>'gem. Teilnehmer'!C24</f>
        <v>0</v>
      </c>
      <c r="C27" s="130">
        <f>'gem. Teilnehmer'!F24</f>
        <v>0</v>
      </c>
      <c r="D27" s="129">
        <f>'gem. Teilnehmer'!E24</f>
        <v>0</v>
      </c>
      <c r="E27" s="115"/>
      <c r="F27" s="115"/>
      <c r="G27" s="115"/>
      <c r="H27" s="115"/>
      <c r="I27" s="115"/>
      <c r="J27" s="86">
        <f>'Berechnungen Wheel Pair'!U27</f>
        <v>0</v>
      </c>
      <c r="K27" s="87">
        <f t="shared" si="0"/>
        <v>0</v>
      </c>
      <c r="L27" s="115"/>
      <c r="M27" s="85"/>
      <c r="N27" s="116"/>
      <c r="O27" s="88"/>
      <c r="P27" s="115"/>
      <c r="Q27" s="85"/>
      <c r="R27" s="116"/>
      <c r="S27" s="88"/>
      <c r="T27" s="115"/>
      <c r="U27" s="85"/>
      <c r="V27" s="89">
        <f>'Berechnungen Wheel Pair'!AL27</f>
        <v>0</v>
      </c>
      <c r="W27" s="115"/>
      <c r="X27" s="115"/>
      <c r="Y27" s="116"/>
      <c r="Z27" s="116"/>
      <c r="AA27" s="115"/>
      <c r="AB27" s="115"/>
      <c r="AC27" s="116"/>
      <c r="AD27" s="116"/>
      <c r="AE27" s="115"/>
      <c r="AF27" s="115"/>
      <c r="AG27" s="89">
        <f>'Berechnungen Wheel Pair'!BC27</f>
        <v>0</v>
      </c>
      <c r="AH27" s="89">
        <f>'Berechnungen Wheel Pair'!BT27</f>
        <v>0</v>
      </c>
      <c r="AI27" s="87">
        <f t="shared" si="1"/>
        <v>1</v>
      </c>
      <c r="AJ27" s="87">
        <f t="shared" si="2"/>
        <v>1</v>
      </c>
      <c r="AK27" s="85"/>
      <c r="AL27" s="85"/>
      <c r="AM27" s="85"/>
      <c r="AN27" s="85"/>
      <c r="AO27" s="85"/>
      <c r="AP27" s="88"/>
      <c r="AQ27" s="88"/>
      <c r="AR27" s="88"/>
      <c r="AS27" s="88"/>
      <c r="AT27" s="88"/>
      <c r="AU27" s="85"/>
      <c r="AV27" s="85"/>
      <c r="AW27" s="85"/>
      <c r="AX27" s="85"/>
      <c r="AY27" s="85"/>
      <c r="AZ27" s="88"/>
      <c r="BA27" s="88"/>
      <c r="BB27" s="88"/>
      <c r="BC27" s="88"/>
      <c r="BD27" s="88"/>
      <c r="BE27" s="85"/>
      <c r="BF27" s="85"/>
      <c r="BG27" s="85"/>
      <c r="BH27" s="85"/>
      <c r="BI27" s="85"/>
      <c r="BJ27" s="87">
        <f>'Berechnungen Wheel Pair'!FH27</f>
        <v>0.6</v>
      </c>
      <c r="BK27" s="87">
        <f t="shared" si="3"/>
        <v>0.6</v>
      </c>
      <c r="BL27" s="87">
        <f>'Berechnungen Wheel Pair'!FZ27</f>
        <v>1</v>
      </c>
      <c r="BM27" s="90">
        <f t="shared" si="4"/>
        <v>1</v>
      </c>
      <c r="BN27" s="202">
        <f t="shared" si="5"/>
        <v>0</v>
      </c>
    </row>
    <row r="28" spans="1:66" ht="15.75" customHeight="1" x14ac:dyDescent="0.25">
      <c r="A28" s="61">
        <f>'gem. Teilnehmer'!A25</f>
        <v>24</v>
      </c>
      <c r="B28" s="62">
        <f>'gem. Teilnehmer'!C25</f>
        <v>0</v>
      </c>
      <c r="C28" s="130">
        <f>'gem. Teilnehmer'!F25</f>
        <v>0</v>
      </c>
      <c r="D28" s="129">
        <f>'gem. Teilnehmer'!E25</f>
        <v>0</v>
      </c>
      <c r="E28" s="115"/>
      <c r="F28" s="115"/>
      <c r="G28" s="115"/>
      <c r="H28" s="115"/>
      <c r="I28" s="115"/>
      <c r="J28" s="86">
        <f>'Berechnungen Wheel Pair'!U28</f>
        <v>0</v>
      </c>
      <c r="K28" s="87">
        <f t="shared" si="0"/>
        <v>0</v>
      </c>
      <c r="L28" s="115"/>
      <c r="M28" s="85"/>
      <c r="N28" s="116"/>
      <c r="O28" s="88"/>
      <c r="P28" s="115"/>
      <c r="Q28" s="85"/>
      <c r="R28" s="116"/>
      <c r="S28" s="88"/>
      <c r="T28" s="115"/>
      <c r="U28" s="85"/>
      <c r="V28" s="89">
        <f>'Berechnungen Wheel Pair'!AL28</f>
        <v>0</v>
      </c>
      <c r="W28" s="115"/>
      <c r="X28" s="115"/>
      <c r="Y28" s="116"/>
      <c r="Z28" s="116"/>
      <c r="AA28" s="115"/>
      <c r="AB28" s="115"/>
      <c r="AC28" s="116"/>
      <c r="AD28" s="116"/>
      <c r="AE28" s="115"/>
      <c r="AF28" s="115"/>
      <c r="AG28" s="89">
        <f>'Berechnungen Wheel Pair'!BC28</f>
        <v>0</v>
      </c>
      <c r="AH28" s="89">
        <f>'Berechnungen Wheel Pair'!BT28</f>
        <v>0</v>
      </c>
      <c r="AI28" s="87">
        <f t="shared" si="1"/>
        <v>1</v>
      </c>
      <c r="AJ28" s="87">
        <f t="shared" si="2"/>
        <v>1</v>
      </c>
      <c r="AK28" s="85"/>
      <c r="AL28" s="85"/>
      <c r="AM28" s="85"/>
      <c r="AN28" s="85"/>
      <c r="AO28" s="85"/>
      <c r="AP28" s="88"/>
      <c r="AQ28" s="88"/>
      <c r="AR28" s="88"/>
      <c r="AS28" s="88"/>
      <c r="AT28" s="88"/>
      <c r="AU28" s="85"/>
      <c r="AV28" s="85"/>
      <c r="AW28" s="85"/>
      <c r="AX28" s="85"/>
      <c r="AY28" s="85"/>
      <c r="AZ28" s="88"/>
      <c r="BA28" s="88"/>
      <c r="BB28" s="88"/>
      <c r="BC28" s="88"/>
      <c r="BD28" s="88"/>
      <c r="BE28" s="85"/>
      <c r="BF28" s="85"/>
      <c r="BG28" s="85"/>
      <c r="BH28" s="85"/>
      <c r="BI28" s="85"/>
      <c r="BJ28" s="87">
        <f>'Berechnungen Wheel Pair'!FH28</f>
        <v>0.6</v>
      </c>
      <c r="BK28" s="87">
        <f t="shared" si="3"/>
        <v>0.6</v>
      </c>
      <c r="BL28" s="87">
        <f>'Berechnungen Wheel Pair'!FZ28</f>
        <v>1</v>
      </c>
      <c r="BM28" s="90">
        <f t="shared" si="4"/>
        <v>1</v>
      </c>
      <c r="BN28" s="202">
        <f t="shared" si="5"/>
        <v>0</v>
      </c>
    </row>
    <row r="29" spans="1:66" ht="15.75" customHeight="1" x14ac:dyDescent="0.25">
      <c r="A29" s="61">
        <f>'gem. Teilnehmer'!A26</f>
        <v>25</v>
      </c>
      <c r="B29" s="62">
        <f>'gem. Teilnehmer'!C26</f>
        <v>0</v>
      </c>
      <c r="C29" s="130">
        <f>'gem. Teilnehmer'!F26</f>
        <v>0</v>
      </c>
      <c r="D29" s="129">
        <f>'gem. Teilnehmer'!E26</f>
        <v>0</v>
      </c>
      <c r="E29" s="115"/>
      <c r="F29" s="115"/>
      <c r="G29" s="115"/>
      <c r="H29" s="115"/>
      <c r="I29" s="115"/>
      <c r="J29" s="86">
        <f>'Berechnungen Wheel Pair'!U29</f>
        <v>0</v>
      </c>
      <c r="K29" s="87">
        <f t="shared" si="0"/>
        <v>0</v>
      </c>
      <c r="L29" s="115"/>
      <c r="M29" s="85"/>
      <c r="N29" s="116"/>
      <c r="O29" s="88"/>
      <c r="P29" s="115"/>
      <c r="Q29" s="85"/>
      <c r="R29" s="116"/>
      <c r="S29" s="88"/>
      <c r="T29" s="115"/>
      <c r="U29" s="85"/>
      <c r="V29" s="89">
        <f>'Berechnungen Wheel Pair'!AL29</f>
        <v>0</v>
      </c>
      <c r="W29" s="115"/>
      <c r="X29" s="115"/>
      <c r="Y29" s="116"/>
      <c r="Z29" s="116"/>
      <c r="AA29" s="115"/>
      <c r="AB29" s="115"/>
      <c r="AC29" s="116"/>
      <c r="AD29" s="116"/>
      <c r="AE29" s="115"/>
      <c r="AF29" s="115"/>
      <c r="AG29" s="89">
        <f>'Berechnungen Wheel Pair'!BC29</f>
        <v>0</v>
      </c>
      <c r="AH29" s="89">
        <f>'Berechnungen Wheel Pair'!BT29</f>
        <v>0</v>
      </c>
      <c r="AI29" s="87">
        <f t="shared" si="1"/>
        <v>1</v>
      </c>
      <c r="AJ29" s="87">
        <f t="shared" si="2"/>
        <v>1</v>
      </c>
      <c r="AK29" s="85"/>
      <c r="AL29" s="85"/>
      <c r="AM29" s="85"/>
      <c r="AN29" s="85"/>
      <c r="AO29" s="85"/>
      <c r="AP29" s="88"/>
      <c r="AQ29" s="88"/>
      <c r="AR29" s="88"/>
      <c r="AS29" s="88"/>
      <c r="AT29" s="88"/>
      <c r="AU29" s="85"/>
      <c r="AV29" s="85"/>
      <c r="AW29" s="85"/>
      <c r="AX29" s="85"/>
      <c r="AY29" s="85"/>
      <c r="AZ29" s="88"/>
      <c r="BA29" s="88"/>
      <c r="BB29" s="88"/>
      <c r="BC29" s="88"/>
      <c r="BD29" s="88"/>
      <c r="BE29" s="85"/>
      <c r="BF29" s="85"/>
      <c r="BG29" s="85"/>
      <c r="BH29" s="85"/>
      <c r="BI29" s="85"/>
      <c r="BJ29" s="87">
        <f>'Berechnungen Wheel Pair'!FH29</f>
        <v>0.6</v>
      </c>
      <c r="BK29" s="87">
        <f t="shared" si="3"/>
        <v>0.6</v>
      </c>
      <c r="BL29" s="87">
        <f>'Berechnungen Wheel Pair'!FZ29</f>
        <v>1</v>
      </c>
      <c r="BM29" s="90">
        <f t="shared" si="4"/>
        <v>1</v>
      </c>
      <c r="BN29" s="202">
        <f t="shared" si="5"/>
        <v>0</v>
      </c>
    </row>
    <row r="30" spans="1:66" ht="15.75" customHeight="1" x14ac:dyDescent="0.25">
      <c r="A30" s="61">
        <f>'gem. Teilnehmer'!A27</f>
        <v>26</v>
      </c>
      <c r="B30" s="62">
        <f>'gem. Teilnehmer'!C27</f>
        <v>0</v>
      </c>
      <c r="C30" s="130">
        <f>'gem. Teilnehmer'!F27</f>
        <v>0</v>
      </c>
      <c r="D30" s="129">
        <f>'gem. Teilnehmer'!E27</f>
        <v>0</v>
      </c>
      <c r="E30" s="115"/>
      <c r="F30" s="115"/>
      <c r="G30" s="115"/>
      <c r="H30" s="115"/>
      <c r="I30" s="115"/>
      <c r="J30" s="86">
        <f>'Berechnungen Wheel Pair'!U30</f>
        <v>0</v>
      </c>
      <c r="K30" s="87">
        <f t="shared" si="0"/>
        <v>0</v>
      </c>
      <c r="L30" s="115"/>
      <c r="M30" s="85"/>
      <c r="N30" s="116"/>
      <c r="O30" s="88"/>
      <c r="P30" s="115"/>
      <c r="Q30" s="85"/>
      <c r="R30" s="116"/>
      <c r="S30" s="88"/>
      <c r="T30" s="115"/>
      <c r="U30" s="85"/>
      <c r="V30" s="89">
        <f>'Berechnungen Wheel Pair'!AL30</f>
        <v>0</v>
      </c>
      <c r="W30" s="115"/>
      <c r="X30" s="115"/>
      <c r="Y30" s="116"/>
      <c r="Z30" s="116"/>
      <c r="AA30" s="115"/>
      <c r="AB30" s="115"/>
      <c r="AC30" s="116"/>
      <c r="AD30" s="116"/>
      <c r="AE30" s="115"/>
      <c r="AF30" s="115"/>
      <c r="AG30" s="89">
        <f>'Berechnungen Wheel Pair'!BC30</f>
        <v>0</v>
      </c>
      <c r="AH30" s="89">
        <f>'Berechnungen Wheel Pair'!BT30</f>
        <v>0</v>
      </c>
      <c r="AI30" s="87">
        <f t="shared" si="1"/>
        <v>1</v>
      </c>
      <c r="AJ30" s="87">
        <f t="shared" si="2"/>
        <v>1</v>
      </c>
      <c r="AK30" s="85"/>
      <c r="AL30" s="85"/>
      <c r="AM30" s="85"/>
      <c r="AN30" s="85"/>
      <c r="AO30" s="85"/>
      <c r="AP30" s="88"/>
      <c r="AQ30" s="88"/>
      <c r="AR30" s="88"/>
      <c r="AS30" s="88"/>
      <c r="AT30" s="88"/>
      <c r="AU30" s="85"/>
      <c r="AV30" s="85"/>
      <c r="AW30" s="85"/>
      <c r="AX30" s="85"/>
      <c r="AY30" s="85"/>
      <c r="AZ30" s="88"/>
      <c r="BA30" s="88"/>
      <c r="BB30" s="88"/>
      <c r="BC30" s="88"/>
      <c r="BD30" s="88"/>
      <c r="BE30" s="85"/>
      <c r="BF30" s="85"/>
      <c r="BG30" s="85"/>
      <c r="BH30" s="85"/>
      <c r="BI30" s="85"/>
      <c r="BJ30" s="87">
        <f>'Berechnungen Wheel Pair'!FH30</f>
        <v>0.6</v>
      </c>
      <c r="BK30" s="87">
        <f t="shared" si="3"/>
        <v>0.6</v>
      </c>
      <c r="BL30" s="87">
        <f>'Berechnungen Wheel Pair'!FZ30</f>
        <v>1</v>
      </c>
      <c r="BM30" s="90">
        <f t="shared" si="4"/>
        <v>1</v>
      </c>
      <c r="BN30" s="202">
        <f t="shared" si="5"/>
        <v>0</v>
      </c>
    </row>
    <row r="31" spans="1:66" ht="15.75" customHeight="1" x14ac:dyDescent="0.25">
      <c r="A31" s="61">
        <f>'gem. Teilnehmer'!A28</f>
        <v>27</v>
      </c>
      <c r="B31" s="62">
        <f>'gem. Teilnehmer'!C28</f>
        <v>0</v>
      </c>
      <c r="C31" s="130">
        <f>'gem. Teilnehmer'!F28</f>
        <v>0</v>
      </c>
      <c r="D31" s="129">
        <f>'gem. Teilnehmer'!E28</f>
        <v>0</v>
      </c>
      <c r="E31" s="115"/>
      <c r="F31" s="115"/>
      <c r="G31" s="115"/>
      <c r="H31" s="115"/>
      <c r="I31" s="115"/>
      <c r="J31" s="86">
        <f>'Berechnungen Wheel Pair'!U31</f>
        <v>0</v>
      </c>
      <c r="K31" s="87">
        <f t="shared" si="0"/>
        <v>0</v>
      </c>
      <c r="L31" s="115"/>
      <c r="M31" s="85"/>
      <c r="N31" s="116"/>
      <c r="O31" s="88"/>
      <c r="P31" s="115"/>
      <c r="Q31" s="85"/>
      <c r="R31" s="116"/>
      <c r="S31" s="88"/>
      <c r="T31" s="115"/>
      <c r="U31" s="85"/>
      <c r="V31" s="89">
        <f>'Berechnungen Wheel Pair'!AL31</f>
        <v>0</v>
      </c>
      <c r="W31" s="115"/>
      <c r="X31" s="115"/>
      <c r="Y31" s="116"/>
      <c r="Z31" s="116"/>
      <c r="AA31" s="115"/>
      <c r="AB31" s="115"/>
      <c r="AC31" s="116"/>
      <c r="AD31" s="116"/>
      <c r="AE31" s="115"/>
      <c r="AF31" s="115"/>
      <c r="AG31" s="89">
        <f>'Berechnungen Wheel Pair'!BC31</f>
        <v>0</v>
      </c>
      <c r="AH31" s="89">
        <f>'Berechnungen Wheel Pair'!BT31</f>
        <v>0</v>
      </c>
      <c r="AI31" s="87">
        <f t="shared" si="1"/>
        <v>1</v>
      </c>
      <c r="AJ31" s="87">
        <f t="shared" si="2"/>
        <v>1</v>
      </c>
      <c r="AK31" s="85"/>
      <c r="AL31" s="85"/>
      <c r="AM31" s="85"/>
      <c r="AN31" s="85"/>
      <c r="AO31" s="85"/>
      <c r="AP31" s="88"/>
      <c r="AQ31" s="88"/>
      <c r="AR31" s="88"/>
      <c r="AS31" s="88"/>
      <c r="AT31" s="88"/>
      <c r="AU31" s="85"/>
      <c r="AV31" s="85"/>
      <c r="AW31" s="85"/>
      <c r="AX31" s="85"/>
      <c r="AY31" s="85"/>
      <c r="AZ31" s="88"/>
      <c r="BA31" s="88"/>
      <c r="BB31" s="88"/>
      <c r="BC31" s="88"/>
      <c r="BD31" s="88"/>
      <c r="BE31" s="85"/>
      <c r="BF31" s="85"/>
      <c r="BG31" s="85"/>
      <c r="BH31" s="85"/>
      <c r="BI31" s="85"/>
      <c r="BJ31" s="87">
        <f>'Berechnungen Wheel Pair'!FH31</f>
        <v>0.6</v>
      </c>
      <c r="BK31" s="87">
        <f t="shared" si="3"/>
        <v>0.6</v>
      </c>
      <c r="BL31" s="87">
        <f>'Berechnungen Wheel Pair'!FZ31</f>
        <v>1</v>
      </c>
      <c r="BM31" s="90">
        <f t="shared" si="4"/>
        <v>1</v>
      </c>
      <c r="BN31" s="202">
        <f t="shared" si="5"/>
        <v>0</v>
      </c>
    </row>
    <row r="32" spans="1:66" ht="15.75" customHeight="1" x14ac:dyDescent="0.25">
      <c r="A32" s="61">
        <f>'gem. Teilnehmer'!A29</f>
        <v>28</v>
      </c>
      <c r="B32" s="62">
        <f>'gem. Teilnehmer'!C29</f>
        <v>0</v>
      </c>
      <c r="C32" s="130">
        <f>'gem. Teilnehmer'!F29</f>
        <v>0</v>
      </c>
      <c r="D32" s="129">
        <f>'gem. Teilnehmer'!E29</f>
        <v>0</v>
      </c>
      <c r="E32" s="115"/>
      <c r="F32" s="115"/>
      <c r="G32" s="115"/>
      <c r="H32" s="115"/>
      <c r="I32" s="115"/>
      <c r="J32" s="86">
        <f>'Berechnungen Wheel Pair'!U32</f>
        <v>0</v>
      </c>
      <c r="K32" s="87">
        <f t="shared" si="0"/>
        <v>0</v>
      </c>
      <c r="L32" s="115"/>
      <c r="M32" s="85"/>
      <c r="N32" s="116"/>
      <c r="O32" s="88"/>
      <c r="P32" s="115"/>
      <c r="Q32" s="85"/>
      <c r="R32" s="116"/>
      <c r="S32" s="88"/>
      <c r="T32" s="115"/>
      <c r="U32" s="85"/>
      <c r="V32" s="89">
        <f>'Berechnungen Wheel Pair'!AL32</f>
        <v>0</v>
      </c>
      <c r="W32" s="115"/>
      <c r="X32" s="115"/>
      <c r="Y32" s="116"/>
      <c r="Z32" s="116"/>
      <c r="AA32" s="115"/>
      <c r="AB32" s="115"/>
      <c r="AC32" s="116"/>
      <c r="AD32" s="116"/>
      <c r="AE32" s="115"/>
      <c r="AF32" s="115"/>
      <c r="AG32" s="89">
        <f>'Berechnungen Wheel Pair'!BC32</f>
        <v>0</v>
      </c>
      <c r="AH32" s="89">
        <f>'Berechnungen Wheel Pair'!BT32</f>
        <v>0</v>
      </c>
      <c r="AI32" s="87">
        <f t="shared" si="1"/>
        <v>1</v>
      </c>
      <c r="AJ32" s="87">
        <f t="shared" si="2"/>
        <v>1</v>
      </c>
      <c r="AK32" s="85"/>
      <c r="AL32" s="85"/>
      <c r="AM32" s="85"/>
      <c r="AN32" s="85"/>
      <c r="AO32" s="85"/>
      <c r="AP32" s="88"/>
      <c r="AQ32" s="88"/>
      <c r="AR32" s="88"/>
      <c r="AS32" s="88"/>
      <c r="AT32" s="88"/>
      <c r="AU32" s="85"/>
      <c r="AV32" s="85"/>
      <c r="AW32" s="85"/>
      <c r="AX32" s="85"/>
      <c r="AY32" s="85"/>
      <c r="AZ32" s="88"/>
      <c r="BA32" s="88"/>
      <c r="BB32" s="88"/>
      <c r="BC32" s="88"/>
      <c r="BD32" s="88"/>
      <c r="BE32" s="85"/>
      <c r="BF32" s="85"/>
      <c r="BG32" s="85"/>
      <c r="BH32" s="85"/>
      <c r="BI32" s="85"/>
      <c r="BJ32" s="87">
        <f>'Berechnungen Wheel Pair'!FH32</f>
        <v>0.6</v>
      </c>
      <c r="BK32" s="87">
        <f t="shared" si="3"/>
        <v>0.6</v>
      </c>
      <c r="BL32" s="87">
        <f>'Berechnungen Wheel Pair'!FZ32</f>
        <v>1</v>
      </c>
      <c r="BM32" s="90">
        <f t="shared" si="4"/>
        <v>1</v>
      </c>
      <c r="BN32" s="202">
        <f t="shared" si="5"/>
        <v>0</v>
      </c>
    </row>
    <row r="33" spans="1:66" ht="15.75" customHeight="1" x14ac:dyDescent="0.25">
      <c r="A33" s="61">
        <f>'gem. Teilnehmer'!A30</f>
        <v>29</v>
      </c>
      <c r="B33" s="62">
        <f>'gem. Teilnehmer'!C30</f>
        <v>0</v>
      </c>
      <c r="C33" s="130">
        <f>'gem. Teilnehmer'!F30</f>
        <v>0</v>
      </c>
      <c r="D33" s="129">
        <f>'gem. Teilnehmer'!E30</f>
        <v>0</v>
      </c>
      <c r="E33" s="115"/>
      <c r="F33" s="115"/>
      <c r="G33" s="115"/>
      <c r="H33" s="115"/>
      <c r="I33" s="115"/>
      <c r="J33" s="86">
        <f>'Berechnungen Wheel Pair'!U33</f>
        <v>0</v>
      </c>
      <c r="K33" s="87">
        <f t="shared" si="0"/>
        <v>0</v>
      </c>
      <c r="L33" s="115"/>
      <c r="M33" s="85"/>
      <c r="N33" s="116"/>
      <c r="O33" s="88"/>
      <c r="P33" s="115"/>
      <c r="Q33" s="85"/>
      <c r="R33" s="116"/>
      <c r="S33" s="88"/>
      <c r="T33" s="115"/>
      <c r="U33" s="85"/>
      <c r="V33" s="89">
        <f>'Berechnungen Wheel Pair'!AL33</f>
        <v>0</v>
      </c>
      <c r="W33" s="115"/>
      <c r="X33" s="115"/>
      <c r="Y33" s="116"/>
      <c r="Z33" s="116"/>
      <c r="AA33" s="115"/>
      <c r="AB33" s="115"/>
      <c r="AC33" s="116"/>
      <c r="AD33" s="116"/>
      <c r="AE33" s="115"/>
      <c r="AF33" s="115"/>
      <c r="AG33" s="89">
        <f>'Berechnungen Wheel Pair'!BC33</f>
        <v>0</v>
      </c>
      <c r="AH33" s="89">
        <f>'Berechnungen Wheel Pair'!BT33</f>
        <v>0</v>
      </c>
      <c r="AI33" s="87">
        <f t="shared" si="1"/>
        <v>1</v>
      </c>
      <c r="AJ33" s="87">
        <f t="shared" si="2"/>
        <v>1</v>
      </c>
      <c r="AK33" s="85"/>
      <c r="AL33" s="85"/>
      <c r="AM33" s="85"/>
      <c r="AN33" s="85"/>
      <c r="AO33" s="85"/>
      <c r="AP33" s="88"/>
      <c r="AQ33" s="88"/>
      <c r="AR33" s="88"/>
      <c r="AS33" s="88"/>
      <c r="AT33" s="88"/>
      <c r="AU33" s="85"/>
      <c r="AV33" s="85"/>
      <c r="AW33" s="85"/>
      <c r="AX33" s="85"/>
      <c r="AY33" s="85"/>
      <c r="AZ33" s="88"/>
      <c r="BA33" s="88"/>
      <c r="BB33" s="88"/>
      <c r="BC33" s="88"/>
      <c r="BD33" s="88"/>
      <c r="BE33" s="85"/>
      <c r="BF33" s="85"/>
      <c r="BG33" s="85"/>
      <c r="BH33" s="85"/>
      <c r="BI33" s="85"/>
      <c r="BJ33" s="87">
        <f>'Berechnungen Wheel Pair'!FH33</f>
        <v>0.6</v>
      </c>
      <c r="BK33" s="87">
        <f t="shared" si="3"/>
        <v>0.6</v>
      </c>
      <c r="BL33" s="87">
        <f>'Berechnungen Wheel Pair'!FZ33</f>
        <v>1</v>
      </c>
      <c r="BM33" s="90">
        <f t="shared" si="4"/>
        <v>1</v>
      </c>
      <c r="BN33" s="202">
        <f t="shared" si="5"/>
        <v>0</v>
      </c>
    </row>
    <row r="34" spans="1:66" ht="15.75" customHeight="1" x14ac:dyDescent="0.25">
      <c r="A34" s="61">
        <f>'gem. Teilnehmer'!A31</f>
        <v>30</v>
      </c>
      <c r="B34" s="62">
        <f>'gem. Teilnehmer'!C31</f>
        <v>0</v>
      </c>
      <c r="C34" s="130">
        <f>'gem. Teilnehmer'!F31</f>
        <v>0</v>
      </c>
      <c r="D34" s="129">
        <f>'gem. Teilnehmer'!E31</f>
        <v>0</v>
      </c>
      <c r="E34" s="115"/>
      <c r="F34" s="115"/>
      <c r="G34" s="115"/>
      <c r="H34" s="115"/>
      <c r="I34" s="115"/>
      <c r="J34" s="86">
        <f>'Berechnungen Wheel Pair'!U34</f>
        <v>0</v>
      </c>
      <c r="K34" s="87">
        <f t="shared" si="0"/>
        <v>0</v>
      </c>
      <c r="L34" s="115"/>
      <c r="M34" s="85"/>
      <c r="N34" s="116"/>
      <c r="O34" s="88"/>
      <c r="P34" s="115"/>
      <c r="Q34" s="85"/>
      <c r="R34" s="116"/>
      <c r="S34" s="88"/>
      <c r="T34" s="115"/>
      <c r="U34" s="85"/>
      <c r="V34" s="89">
        <f>'Berechnungen Wheel Pair'!AL34</f>
        <v>0</v>
      </c>
      <c r="W34" s="115"/>
      <c r="X34" s="115"/>
      <c r="Y34" s="116"/>
      <c r="Z34" s="116"/>
      <c r="AA34" s="115"/>
      <c r="AB34" s="115"/>
      <c r="AC34" s="116"/>
      <c r="AD34" s="116"/>
      <c r="AE34" s="115"/>
      <c r="AF34" s="115"/>
      <c r="AG34" s="89">
        <f>'Berechnungen Wheel Pair'!BC34</f>
        <v>0</v>
      </c>
      <c r="AH34" s="89">
        <f>'Berechnungen Wheel Pair'!BT34</f>
        <v>0</v>
      </c>
      <c r="AI34" s="87">
        <f t="shared" si="1"/>
        <v>1</v>
      </c>
      <c r="AJ34" s="87">
        <f t="shared" si="2"/>
        <v>1</v>
      </c>
      <c r="AK34" s="85"/>
      <c r="AL34" s="85"/>
      <c r="AM34" s="85"/>
      <c r="AN34" s="85"/>
      <c r="AO34" s="85"/>
      <c r="AP34" s="88"/>
      <c r="AQ34" s="88"/>
      <c r="AR34" s="88"/>
      <c r="AS34" s="88"/>
      <c r="AT34" s="88"/>
      <c r="AU34" s="85"/>
      <c r="AV34" s="85"/>
      <c r="AW34" s="85"/>
      <c r="AX34" s="85"/>
      <c r="AY34" s="85"/>
      <c r="AZ34" s="88"/>
      <c r="BA34" s="88"/>
      <c r="BB34" s="88"/>
      <c r="BC34" s="88"/>
      <c r="BD34" s="88"/>
      <c r="BE34" s="85"/>
      <c r="BF34" s="85"/>
      <c r="BG34" s="85"/>
      <c r="BH34" s="85"/>
      <c r="BI34" s="85"/>
      <c r="BJ34" s="87">
        <f>'Berechnungen Wheel Pair'!FH34</f>
        <v>0.6</v>
      </c>
      <c r="BK34" s="87">
        <f t="shared" si="3"/>
        <v>0.6</v>
      </c>
      <c r="BL34" s="87">
        <f>'Berechnungen Wheel Pair'!FZ34</f>
        <v>1</v>
      </c>
      <c r="BM34" s="90">
        <f t="shared" si="4"/>
        <v>1</v>
      </c>
      <c r="BN34" s="202">
        <f t="shared" si="5"/>
        <v>0</v>
      </c>
    </row>
    <row r="35" spans="1:66" ht="15.75" customHeight="1" x14ac:dyDescent="0.25">
      <c r="A35" s="61">
        <f>'gem. Teilnehmer'!A32</f>
        <v>31</v>
      </c>
      <c r="B35" s="62">
        <f>'gem. Teilnehmer'!C32</f>
        <v>0</v>
      </c>
      <c r="C35" s="130">
        <f>'gem. Teilnehmer'!F32</f>
        <v>0</v>
      </c>
      <c r="D35" s="129">
        <f>'gem. Teilnehmer'!E32</f>
        <v>0</v>
      </c>
      <c r="E35" s="115"/>
      <c r="F35" s="115"/>
      <c r="G35" s="115"/>
      <c r="H35" s="115"/>
      <c r="I35" s="115"/>
      <c r="J35" s="86">
        <f>'Berechnungen Wheel Pair'!U35</f>
        <v>0</v>
      </c>
      <c r="K35" s="87">
        <f t="shared" si="0"/>
        <v>0</v>
      </c>
      <c r="L35" s="115"/>
      <c r="M35" s="85"/>
      <c r="N35" s="116"/>
      <c r="O35" s="88"/>
      <c r="P35" s="115"/>
      <c r="Q35" s="85"/>
      <c r="R35" s="116"/>
      <c r="S35" s="88"/>
      <c r="T35" s="115"/>
      <c r="U35" s="85"/>
      <c r="V35" s="89">
        <f>'Berechnungen Wheel Pair'!AL35</f>
        <v>0</v>
      </c>
      <c r="W35" s="115"/>
      <c r="X35" s="115"/>
      <c r="Y35" s="116"/>
      <c r="Z35" s="116"/>
      <c r="AA35" s="115"/>
      <c r="AB35" s="115"/>
      <c r="AC35" s="116"/>
      <c r="AD35" s="116"/>
      <c r="AE35" s="115"/>
      <c r="AF35" s="115"/>
      <c r="AG35" s="89">
        <f>'Berechnungen Wheel Pair'!BC35</f>
        <v>0</v>
      </c>
      <c r="AH35" s="89">
        <f>'Berechnungen Wheel Pair'!BT35</f>
        <v>0</v>
      </c>
      <c r="AI35" s="87">
        <f t="shared" si="1"/>
        <v>1</v>
      </c>
      <c r="AJ35" s="87">
        <f t="shared" si="2"/>
        <v>1</v>
      </c>
      <c r="AK35" s="85"/>
      <c r="AL35" s="85"/>
      <c r="AM35" s="85"/>
      <c r="AN35" s="85"/>
      <c r="AO35" s="85"/>
      <c r="AP35" s="88"/>
      <c r="AQ35" s="88"/>
      <c r="AR35" s="88"/>
      <c r="AS35" s="88"/>
      <c r="AT35" s="88"/>
      <c r="AU35" s="85"/>
      <c r="AV35" s="85"/>
      <c r="AW35" s="85"/>
      <c r="AX35" s="85"/>
      <c r="AY35" s="85"/>
      <c r="AZ35" s="88"/>
      <c r="BA35" s="88"/>
      <c r="BB35" s="88"/>
      <c r="BC35" s="88"/>
      <c r="BD35" s="88"/>
      <c r="BE35" s="85"/>
      <c r="BF35" s="85"/>
      <c r="BG35" s="85"/>
      <c r="BH35" s="85"/>
      <c r="BI35" s="85"/>
      <c r="BJ35" s="87">
        <f>'Berechnungen Wheel Pair'!FH35</f>
        <v>0.6</v>
      </c>
      <c r="BK35" s="87">
        <f t="shared" si="3"/>
        <v>0.6</v>
      </c>
      <c r="BL35" s="87">
        <f>'Berechnungen Wheel Pair'!FZ35</f>
        <v>1</v>
      </c>
      <c r="BM35" s="90">
        <f t="shared" si="4"/>
        <v>1</v>
      </c>
      <c r="BN35" s="202">
        <f t="shared" si="5"/>
        <v>0</v>
      </c>
    </row>
    <row r="36" spans="1:66" ht="15.75" customHeight="1" x14ac:dyDescent="0.25">
      <c r="A36" s="61">
        <f>'gem. Teilnehmer'!A33</f>
        <v>32</v>
      </c>
      <c r="B36" s="62">
        <f>'gem. Teilnehmer'!C33</f>
        <v>0</v>
      </c>
      <c r="C36" s="130">
        <f>'gem. Teilnehmer'!F33</f>
        <v>0</v>
      </c>
      <c r="D36" s="129">
        <f>'gem. Teilnehmer'!E33</f>
        <v>0</v>
      </c>
      <c r="E36" s="115"/>
      <c r="F36" s="115"/>
      <c r="G36" s="115"/>
      <c r="H36" s="115"/>
      <c r="I36" s="115"/>
      <c r="J36" s="86">
        <f>'Berechnungen Wheel Pair'!U36</f>
        <v>0</v>
      </c>
      <c r="K36" s="87">
        <f t="shared" si="0"/>
        <v>0</v>
      </c>
      <c r="L36" s="115"/>
      <c r="M36" s="85"/>
      <c r="N36" s="116"/>
      <c r="O36" s="88"/>
      <c r="P36" s="115"/>
      <c r="Q36" s="85"/>
      <c r="R36" s="116"/>
      <c r="S36" s="88"/>
      <c r="T36" s="115"/>
      <c r="U36" s="85"/>
      <c r="V36" s="89">
        <f>'Berechnungen Wheel Pair'!AL36</f>
        <v>0</v>
      </c>
      <c r="W36" s="115"/>
      <c r="X36" s="115"/>
      <c r="Y36" s="116"/>
      <c r="Z36" s="116"/>
      <c r="AA36" s="115"/>
      <c r="AB36" s="115"/>
      <c r="AC36" s="116"/>
      <c r="AD36" s="116"/>
      <c r="AE36" s="115"/>
      <c r="AF36" s="115"/>
      <c r="AG36" s="89">
        <f>'Berechnungen Wheel Pair'!BC36</f>
        <v>0</v>
      </c>
      <c r="AH36" s="89">
        <f>'Berechnungen Wheel Pair'!BT36</f>
        <v>0</v>
      </c>
      <c r="AI36" s="87">
        <f t="shared" si="1"/>
        <v>1</v>
      </c>
      <c r="AJ36" s="87">
        <f t="shared" si="2"/>
        <v>1</v>
      </c>
      <c r="AK36" s="85"/>
      <c r="AL36" s="85"/>
      <c r="AM36" s="85"/>
      <c r="AN36" s="85"/>
      <c r="AO36" s="85"/>
      <c r="AP36" s="88"/>
      <c r="AQ36" s="88"/>
      <c r="AR36" s="88"/>
      <c r="AS36" s="88"/>
      <c r="AT36" s="88"/>
      <c r="AU36" s="85"/>
      <c r="AV36" s="85"/>
      <c r="AW36" s="85"/>
      <c r="AX36" s="85"/>
      <c r="AY36" s="85"/>
      <c r="AZ36" s="88"/>
      <c r="BA36" s="88"/>
      <c r="BB36" s="88"/>
      <c r="BC36" s="88"/>
      <c r="BD36" s="88"/>
      <c r="BE36" s="85"/>
      <c r="BF36" s="85"/>
      <c r="BG36" s="85"/>
      <c r="BH36" s="85"/>
      <c r="BI36" s="85"/>
      <c r="BJ36" s="87">
        <f>'Berechnungen Wheel Pair'!FH36</f>
        <v>0.6</v>
      </c>
      <c r="BK36" s="87">
        <f t="shared" si="3"/>
        <v>0.6</v>
      </c>
      <c r="BL36" s="87">
        <f>'Berechnungen Wheel Pair'!FZ36</f>
        <v>1</v>
      </c>
      <c r="BM36" s="90">
        <f t="shared" si="4"/>
        <v>1</v>
      </c>
      <c r="BN36" s="202">
        <f t="shared" si="5"/>
        <v>0</v>
      </c>
    </row>
    <row r="37" spans="1:66" ht="15.75" customHeight="1" x14ac:dyDescent="0.25">
      <c r="A37" s="61">
        <f>'gem. Teilnehmer'!A34</f>
        <v>33</v>
      </c>
      <c r="B37" s="62">
        <f>'gem. Teilnehmer'!C34</f>
        <v>0</v>
      </c>
      <c r="C37" s="130">
        <f>'gem. Teilnehmer'!F34</f>
        <v>0</v>
      </c>
      <c r="D37" s="129">
        <f>'gem. Teilnehmer'!E34</f>
        <v>0</v>
      </c>
      <c r="E37" s="115"/>
      <c r="F37" s="115"/>
      <c r="G37" s="115"/>
      <c r="H37" s="115"/>
      <c r="I37" s="115"/>
      <c r="J37" s="86">
        <f>'Berechnungen Wheel Pair'!U37</f>
        <v>0</v>
      </c>
      <c r="K37" s="87">
        <f t="shared" si="0"/>
        <v>0</v>
      </c>
      <c r="L37" s="115"/>
      <c r="M37" s="85"/>
      <c r="N37" s="116"/>
      <c r="O37" s="88"/>
      <c r="P37" s="115"/>
      <c r="Q37" s="85"/>
      <c r="R37" s="116"/>
      <c r="S37" s="88"/>
      <c r="T37" s="115"/>
      <c r="U37" s="85"/>
      <c r="V37" s="89">
        <f>'Berechnungen Wheel Pair'!AL37</f>
        <v>0</v>
      </c>
      <c r="W37" s="115"/>
      <c r="X37" s="115"/>
      <c r="Y37" s="116"/>
      <c r="Z37" s="116"/>
      <c r="AA37" s="115"/>
      <c r="AB37" s="115"/>
      <c r="AC37" s="116"/>
      <c r="AD37" s="116"/>
      <c r="AE37" s="115"/>
      <c r="AF37" s="115"/>
      <c r="AG37" s="89">
        <f>'Berechnungen Wheel Pair'!BC37</f>
        <v>0</v>
      </c>
      <c r="AH37" s="89">
        <f>'Berechnungen Wheel Pair'!BT37</f>
        <v>0</v>
      </c>
      <c r="AI37" s="87">
        <f t="shared" si="1"/>
        <v>1</v>
      </c>
      <c r="AJ37" s="87">
        <f t="shared" si="2"/>
        <v>1</v>
      </c>
      <c r="AK37" s="85"/>
      <c r="AL37" s="85"/>
      <c r="AM37" s="85"/>
      <c r="AN37" s="85"/>
      <c r="AO37" s="85"/>
      <c r="AP37" s="88"/>
      <c r="AQ37" s="88"/>
      <c r="AR37" s="88"/>
      <c r="AS37" s="88"/>
      <c r="AT37" s="88"/>
      <c r="AU37" s="85"/>
      <c r="AV37" s="85"/>
      <c r="AW37" s="85"/>
      <c r="AX37" s="85"/>
      <c r="AY37" s="85"/>
      <c r="AZ37" s="88"/>
      <c r="BA37" s="88"/>
      <c r="BB37" s="88"/>
      <c r="BC37" s="88"/>
      <c r="BD37" s="88"/>
      <c r="BE37" s="85"/>
      <c r="BF37" s="85"/>
      <c r="BG37" s="85"/>
      <c r="BH37" s="85"/>
      <c r="BI37" s="85"/>
      <c r="BJ37" s="87">
        <f>'Berechnungen Wheel Pair'!FH37</f>
        <v>0.6</v>
      </c>
      <c r="BK37" s="87">
        <f t="shared" si="3"/>
        <v>0.6</v>
      </c>
      <c r="BL37" s="87">
        <f>'Berechnungen Wheel Pair'!FZ37</f>
        <v>1</v>
      </c>
      <c r="BM37" s="90">
        <f t="shared" si="4"/>
        <v>1</v>
      </c>
      <c r="BN37" s="202">
        <f t="shared" si="5"/>
        <v>0</v>
      </c>
    </row>
    <row r="38" spans="1:66" ht="15.75" customHeight="1" x14ac:dyDescent="0.25">
      <c r="A38" s="61">
        <f>'gem. Teilnehmer'!A35</f>
        <v>34</v>
      </c>
      <c r="B38" s="62">
        <f>'gem. Teilnehmer'!C35</f>
        <v>0</v>
      </c>
      <c r="C38" s="130">
        <f>'gem. Teilnehmer'!F35</f>
        <v>0</v>
      </c>
      <c r="D38" s="129">
        <f>'gem. Teilnehmer'!E35</f>
        <v>0</v>
      </c>
      <c r="E38" s="115"/>
      <c r="F38" s="115"/>
      <c r="G38" s="115"/>
      <c r="H38" s="115"/>
      <c r="I38" s="115"/>
      <c r="J38" s="86">
        <f>'Berechnungen Wheel Pair'!U38</f>
        <v>0</v>
      </c>
      <c r="K38" s="87">
        <f t="shared" si="0"/>
        <v>0</v>
      </c>
      <c r="L38" s="115"/>
      <c r="M38" s="85"/>
      <c r="N38" s="116"/>
      <c r="O38" s="88"/>
      <c r="P38" s="115"/>
      <c r="Q38" s="85"/>
      <c r="R38" s="116"/>
      <c r="S38" s="88"/>
      <c r="T38" s="115"/>
      <c r="U38" s="85"/>
      <c r="V38" s="89">
        <f>'Berechnungen Wheel Pair'!AL38</f>
        <v>0</v>
      </c>
      <c r="W38" s="115"/>
      <c r="X38" s="115"/>
      <c r="Y38" s="116"/>
      <c r="Z38" s="116"/>
      <c r="AA38" s="115"/>
      <c r="AB38" s="115"/>
      <c r="AC38" s="116"/>
      <c r="AD38" s="116"/>
      <c r="AE38" s="115"/>
      <c r="AF38" s="115"/>
      <c r="AG38" s="89">
        <f>'Berechnungen Wheel Pair'!BC38</f>
        <v>0</v>
      </c>
      <c r="AH38" s="89">
        <f>'Berechnungen Wheel Pair'!BT38</f>
        <v>0</v>
      </c>
      <c r="AI38" s="87">
        <f t="shared" si="1"/>
        <v>1</v>
      </c>
      <c r="AJ38" s="87">
        <f t="shared" si="2"/>
        <v>1</v>
      </c>
      <c r="AK38" s="85"/>
      <c r="AL38" s="85"/>
      <c r="AM38" s="85"/>
      <c r="AN38" s="85"/>
      <c r="AO38" s="85"/>
      <c r="AP38" s="88"/>
      <c r="AQ38" s="88"/>
      <c r="AR38" s="88"/>
      <c r="AS38" s="88"/>
      <c r="AT38" s="88"/>
      <c r="AU38" s="85"/>
      <c r="AV38" s="85"/>
      <c r="AW38" s="85"/>
      <c r="AX38" s="85"/>
      <c r="AY38" s="85"/>
      <c r="AZ38" s="88"/>
      <c r="BA38" s="88"/>
      <c r="BB38" s="88"/>
      <c r="BC38" s="88"/>
      <c r="BD38" s="88"/>
      <c r="BE38" s="85"/>
      <c r="BF38" s="85"/>
      <c r="BG38" s="85"/>
      <c r="BH38" s="85"/>
      <c r="BI38" s="85"/>
      <c r="BJ38" s="87">
        <f>'Berechnungen Wheel Pair'!FH38</f>
        <v>0.6</v>
      </c>
      <c r="BK38" s="87">
        <f t="shared" si="3"/>
        <v>0.6</v>
      </c>
      <c r="BL38" s="87">
        <f>'Berechnungen Wheel Pair'!FZ38</f>
        <v>1</v>
      </c>
      <c r="BM38" s="90">
        <f t="shared" si="4"/>
        <v>1</v>
      </c>
      <c r="BN38" s="202">
        <f t="shared" si="5"/>
        <v>0</v>
      </c>
    </row>
    <row r="39" spans="1:66" ht="15.75" customHeight="1" x14ac:dyDescent="0.25">
      <c r="A39" s="61">
        <f>'gem. Teilnehmer'!A36</f>
        <v>35</v>
      </c>
      <c r="B39" s="62">
        <f>'gem. Teilnehmer'!C36</f>
        <v>0</v>
      </c>
      <c r="C39" s="130">
        <f>'gem. Teilnehmer'!F36</f>
        <v>0</v>
      </c>
      <c r="D39" s="129">
        <f>'gem. Teilnehmer'!E36</f>
        <v>0</v>
      </c>
      <c r="E39" s="115"/>
      <c r="F39" s="115"/>
      <c r="G39" s="115"/>
      <c r="H39" s="115"/>
      <c r="I39" s="115"/>
      <c r="J39" s="86">
        <f>'Berechnungen Wheel Pair'!U39</f>
        <v>0</v>
      </c>
      <c r="K39" s="87">
        <f t="shared" si="0"/>
        <v>0</v>
      </c>
      <c r="L39" s="115"/>
      <c r="M39" s="85"/>
      <c r="N39" s="116"/>
      <c r="O39" s="88"/>
      <c r="P39" s="115"/>
      <c r="Q39" s="85"/>
      <c r="R39" s="116"/>
      <c r="S39" s="88"/>
      <c r="T39" s="115"/>
      <c r="U39" s="85"/>
      <c r="V39" s="89">
        <f>'Berechnungen Wheel Pair'!AL39</f>
        <v>0</v>
      </c>
      <c r="W39" s="115"/>
      <c r="X39" s="115"/>
      <c r="Y39" s="116"/>
      <c r="Z39" s="116"/>
      <c r="AA39" s="115"/>
      <c r="AB39" s="115"/>
      <c r="AC39" s="116"/>
      <c r="AD39" s="116"/>
      <c r="AE39" s="115"/>
      <c r="AF39" s="115"/>
      <c r="AG39" s="89">
        <f>'Berechnungen Wheel Pair'!BC39</f>
        <v>0</v>
      </c>
      <c r="AH39" s="89">
        <f>'Berechnungen Wheel Pair'!BT39</f>
        <v>0</v>
      </c>
      <c r="AI39" s="87">
        <f t="shared" si="1"/>
        <v>1</v>
      </c>
      <c r="AJ39" s="87">
        <f t="shared" si="2"/>
        <v>1</v>
      </c>
      <c r="AK39" s="85"/>
      <c r="AL39" s="85"/>
      <c r="AM39" s="85"/>
      <c r="AN39" s="85"/>
      <c r="AO39" s="85"/>
      <c r="AP39" s="88"/>
      <c r="AQ39" s="88"/>
      <c r="AR39" s="88"/>
      <c r="AS39" s="88"/>
      <c r="AT39" s="88"/>
      <c r="AU39" s="85"/>
      <c r="AV39" s="85"/>
      <c r="AW39" s="85"/>
      <c r="AX39" s="85"/>
      <c r="AY39" s="85"/>
      <c r="AZ39" s="88"/>
      <c r="BA39" s="88"/>
      <c r="BB39" s="88"/>
      <c r="BC39" s="88"/>
      <c r="BD39" s="88"/>
      <c r="BE39" s="85"/>
      <c r="BF39" s="85"/>
      <c r="BG39" s="85"/>
      <c r="BH39" s="85"/>
      <c r="BI39" s="85"/>
      <c r="BJ39" s="87">
        <f>'Berechnungen Wheel Pair'!FH39</f>
        <v>0.6</v>
      </c>
      <c r="BK39" s="87">
        <f t="shared" si="3"/>
        <v>0.6</v>
      </c>
      <c r="BL39" s="87">
        <f>'Berechnungen Wheel Pair'!FZ39</f>
        <v>1</v>
      </c>
      <c r="BM39" s="90">
        <f t="shared" si="4"/>
        <v>1</v>
      </c>
      <c r="BN39" s="202">
        <f t="shared" si="5"/>
        <v>0</v>
      </c>
    </row>
    <row r="40" spans="1:66" ht="15.75" customHeight="1" x14ac:dyDescent="0.25">
      <c r="A40" s="61">
        <f>'gem. Teilnehmer'!A37</f>
        <v>36</v>
      </c>
      <c r="B40" s="62">
        <f>'gem. Teilnehmer'!C37</f>
        <v>0</v>
      </c>
      <c r="C40" s="130">
        <f>'gem. Teilnehmer'!F37</f>
        <v>0</v>
      </c>
      <c r="D40" s="129">
        <f>'gem. Teilnehmer'!E37</f>
        <v>0</v>
      </c>
      <c r="E40" s="115"/>
      <c r="F40" s="115"/>
      <c r="G40" s="115"/>
      <c r="H40" s="115"/>
      <c r="I40" s="115"/>
      <c r="J40" s="86">
        <f>'Berechnungen Wheel Pair'!U40</f>
        <v>0</v>
      </c>
      <c r="K40" s="87">
        <f t="shared" si="0"/>
        <v>0</v>
      </c>
      <c r="L40" s="115"/>
      <c r="M40" s="85"/>
      <c r="N40" s="116"/>
      <c r="O40" s="88"/>
      <c r="P40" s="115"/>
      <c r="Q40" s="85"/>
      <c r="R40" s="116"/>
      <c r="S40" s="88"/>
      <c r="T40" s="115"/>
      <c r="U40" s="85"/>
      <c r="V40" s="89">
        <f>'Berechnungen Wheel Pair'!AL40</f>
        <v>0</v>
      </c>
      <c r="W40" s="115"/>
      <c r="X40" s="115"/>
      <c r="Y40" s="116"/>
      <c r="Z40" s="116"/>
      <c r="AA40" s="115"/>
      <c r="AB40" s="115"/>
      <c r="AC40" s="116"/>
      <c r="AD40" s="116"/>
      <c r="AE40" s="115"/>
      <c r="AF40" s="115"/>
      <c r="AG40" s="89">
        <f>'Berechnungen Wheel Pair'!BC40</f>
        <v>0</v>
      </c>
      <c r="AH40" s="89">
        <f>'Berechnungen Wheel Pair'!BT40</f>
        <v>0</v>
      </c>
      <c r="AI40" s="87">
        <f t="shared" si="1"/>
        <v>1</v>
      </c>
      <c r="AJ40" s="87">
        <f t="shared" si="2"/>
        <v>1</v>
      </c>
      <c r="AK40" s="85"/>
      <c r="AL40" s="85"/>
      <c r="AM40" s="85"/>
      <c r="AN40" s="85"/>
      <c r="AO40" s="85"/>
      <c r="AP40" s="88"/>
      <c r="AQ40" s="88"/>
      <c r="AR40" s="88"/>
      <c r="AS40" s="88"/>
      <c r="AT40" s="88"/>
      <c r="AU40" s="85"/>
      <c r="AV40" s="85"/>
      <c r="AW40" s="85"/>
      <c r="AX40" s="85"/>
      <c r="AY40" s="85"/>
      <c r="AZ40" s="88"/>
      <c r="BA40" s="88"/>
      <c r="BB40" s="88"/>
      <c r="BC40" s="88"/>
      <c r="BD40" s="88"/>
      <c r="BE40" s="85"/>
      <c r="BF40" s="85"/>
      <c r="BG40" s="85"/>
      <c r="BH40" s="85"/>
      <c r="BI40" s="85"/>
      <c r="BJ40" s="87">
        <f>'Berechnungen Wheel Pair'!FH40</f>
        <v>0.6</v>
      </c>
      <c r="BK40" s="87">
        <f t="shared" si="3"/>
        <v>0.6</v>
      </c>
      <c r="BL40" s="87">
        <f>'Berechnungen Wheel Pair'!FZ40</f>
        <v>1</v>
      </c>
      <c r="BM40" s="90">
        <f t="shared" si="4"/>
        <v>1</v>
      </c>
      <c r="BN40" s="202">
        <f t="shared" si="5"/>
        <v>0</v>
      </c>
    </row>
    <row r="41" spans="1:66" ht="15.75" customHeight="1" x14ac:dyDescent="0.25">
      <c r="A41" s="61">
        <f>'gem. Teilnehmer'!A38</f>
        <v>37</v>
      </c>
      <c r="B41" s="62">
        <f>'gem. Teilnehmer'!C38</f>
        <v>0</v>
      </c>
      <c r="C41" s="130">
        <f>'gem. Teilnehmer'!F38</f>
        <v>0</v>
      </c>
      <c r="D41" s="129">
        <f>'gem. Teilnehmer'!E38</f>
        <v>0</v>
      </c>
      <c r="E41" s="115"/>
      <c r="F41" s="115"/>
      <c r="G41" s="115"/>
      <c r="H41" s="115"/>
      <c r="I41" s="115"/>
      <c r="J41" s="86">
        <f>'Berechnungen Wheel Pair'!U41</f>
        <v>0</v>
      </c>
      <c r="K41" s="87">
        <f t="shared" si="0"/>
        <v>0</v>
      </c>
      <c r="L41" s="115"/>
      <c r="M41" s="85"/>
      <c r="N41" s="116"/>
      <c r="O41" s="88"/>
      <c r="P41" s="115"/>
      <c r="Q41" s="85"/>
      <c r="R41" s="116"/>
      <c r="S41" s="88"/>
      <c r="T41" s="115"/>
      <c r="U41" s="85"/>
      <c r="V41" s="89">
        <f>'Berechnungen Wheel Pair'!AL41</f>
        <v>0</v>
      </c>
      <c r="W41" s="115"/>
      <c r="X41" s="115"/>
      <c r="Y41" s="116"/>
      <c r="Z41" s="116"/>
      <c r="AA41" s="115"/>
      <c r="AB41" s="115"/>
      <c r="AC41" s="116"/>
      <c r="AD41" s="116"/>
      <c r="AE41" s="115"/>
      <c r="AF41" s="115"/>
      <c r="AG41" s="89">
        <f>'Berechnungen Wheel Pair'!BC41</f>
        <v>0</v>
      </c>
      <c r="AH41" s="89">
        <f>'Berechnungen Wheel Pair'!BT41</f>
        <v>0</v>
      </c>
      <c r="AI41" s="87">
        <f t="shared" si="1"/>
        <v>1</v>
      </c>
      <c r="AJ41" s="87">
        <f t="shared" si="2"/>
        <v>1</v>
      </c>
      <c r="AK41" s="85"/>
      <c r="AL41" s="85"/>
      <c r="AM41" s="85"/>
      <c r="AN41" s="85"/>
      <c r="AO41" s="85"/>
      <c r="AP41" s="88"/>
      <c r="AQ41" s="88"/>
      <c r="AR41" s="88"/>
      <c r="AS41" s="88"/>
      <c r="AT41" s="88"/>
      <c r="AU41" s="85"/>
      <c r="AV41" s="85"/>
      <c r="AW41" s="85"/>
      <c r="AX41" s="85"/>
      <c r="AY41" s="85"/>
      <c r="AZ41" s="88"/>
      <c r="BA41" s="88"/>
      <c r="BB41" s="88"/>
      <c r="BC41" s="88"/>
      <c r="BD41" s="88"/>
      <c r="BE41" s="85"/>
      <c r="BF41" s="85"/>
      <c r="BG41" s="85"/>
      <c r="BH41" s="85"/>
      <c r="BI41" s="85"/>
      <c r="BJ41" s="87">
        <f>'Berechnungen Wheel Pair'!FH41</f>
        <v>0.6</v>
      </c>
      <c r="BK41" s="87">
        <f t="shared" si="3"/>
        <v>0.6</v>
      </c>
      <c r="BL41" s="87">
        <f>'Berechnungen Wheel Pair'!FZ41</f>
        <v>1</v>
      </c>
      <c r="BM41" s="90">
        <f t="shared" si="4"/>
        <v>1</v>
      </c>
      <c r="BN41" s="202">
        <f t="shared" si="5"/>
        <v>0</v>
      </c>
    </row>
    <row r="42" spans="1:66" ht="15.75" customHeight="1" x14ac:dyDescent="0.25">
      <c r="A42" s="61">
        <f>'gem. Teilnehmer'!A39</f>
        <v>38</v>
      </c>
      <c r="B42" s="62">
        <f>'gem. Teilnehmer'!C39</f>
        <v>0</v>
      </c>
      <c r="C42" s="130">
        <f>'gem. Teilnehmer'!F39</f>
        <v>0</v>
      </c>
      <c r="D42" s="129">
        <f>'gem. Teilnehmer'!E39</f>
        <v>0</v>
      </c>
      <c r="E42" s="115"/>
      <c r="F42" s="115"/>
      <c r="G42" s="115"/>
      <c r="H42" s="115"/>
      <c r="I42" s="115"/>
      <c r="J42" s="86">
        <f>'Berechnungen Wheel Pair'!U42</f>
        <v>0</v>
      </c>
      <c r="K42" s="87">
        <f t="shared" si="0"/>
        <v>0</v>
      </c>
      <c r="L42" s="115"/>
      <c r="M42" s="85"/>
      <c r="N42" s="116"/>
      <c r="O42" s="88"/>
      <c r="P42" s="115"/>
      <c r="Q42" s="85"/>
      <c r="R42" s="116"/>
      <c r="S42" s="88"/>
      <c r="T42" s="115"/>
      <c r="U42" s="85"/>
      <c r="V42" s="89">
        <f>'Berechnungen Wheel Pair'!AL42</f>
        <v>0</v>
      </c>
      <c r="W42" s="115"/>
      <c r="X42" s="115"/>
      <c r="Y42" s="116"/>
      <c r="Z42" s="116"/>
      <c r="AA42" s="115"/>
      <c r="AB42" s="115"/>
      <c r="AC42" s="116"/>
      <c r="AD42" s="116"/>
      <c r="AE42" s="115"/>
      <c r="AF42" s="115"/>
      <c r="AG42" s="89">
        <f>'Berechnungen Wheel Pair'!BC42</f>
        <v>0</v>
      </c>
      <c r="AH42" s="89">
        <f>'Berechnungen Wheel Pair'!BT42</f>
        <v>0</v>
      </c>
      <c r="AI42" s="87">
        <f t="shared" si="1"/>
        <v>1</v>
      </c>
      <c r="AJ42" s="87">
        <f t="shared" si="2"/>
        <v>1</v>
      </c>
      <c r="AK42" s="85"/>
      <c r="AL42" s="85"/>
      <c r="AM42" s="85"/>
      <c r="AN42" s="85"/>
      <c r="AO42" s="85"/>
      <c r="AP42" s="88"/>
      <c r="AQ42" s="88"/>
      <c r="AR42" s="88"/>
      <c r="AS42" s="88"/>
      <c r="AT42" s="88"/>
      <c r="AU42" s="85"/>
      <c r="AV42" s="85"/>
      <c r="AW42" s="85"/>
      <c r="AX42" s="85"/>
      <c r="AY42" s="85"/>
      <c r="AZ42" s="88"/>
      <c r="BA42" s="88"/>
      <c r="BB42" s="88"/>
      <c r="BC42" s="88"/>
      <c r="BD42" s="88"/>
      <c r="BE42" s="85"/>
      <c r="BF42" s="85"/>
      <c r="BG42" s="85"/>
      <c r="BH42" s="85"/>
      <c r="BI42" s="85"/>
      <c r="BJ42" s="87">
        <f>'Berechnungen Wheel Pair'!FH42</f>
        <v>0.6</v>
      </c>
      <c r="BK42" s="87">
        <f t="shared" si="3"/>
        <v>0.6</v>
      </c>
      <c r="BL42" s="87">
        <f>'Berechnungen Wheel Pair'!FZ42</f>
        <v>1</v>
      </c>
      <c r="BM42" s="90">
        <f t="shared" si="4"/>
        <v>1</v>
      </c>
      <c r="BN42" s="202">
        <f t="shared" si="5"/>
        <v>0</v>
      </c>
    </row>
    <row r="43" spans="1:66" ht="15.75" customHeight="1" x14ac:dyDescent="0.25">
      <c r="A43" s="61">
        <f>'gem. Teilnehmer'!A40</f>
        <v>39</v>
      </c>
      <c r="B43" s="62">
        <f>'gem. Teilnehmer'!C40</f>
        <v>0</v>
      </c>
      <c r="C43" s="130">
        <f>'gem. Teilnehmer'!F40</f>
        <v>0</v>
      </c>
      <c r="D43" s="129">
        <f>'gem. Teilnehmer'!E40</f>
        <v>0</v>
      </c>
      <c r="E43" s="115"/>
      <c r="F43" s="115"/>
      <c r="G43" s="115"/>
      <c r="H43" s="115"/>
      <c r="I43" s="115"/>
      <c r="J43" s="86">
        <f>'Berechnungen Wheel Pair'!U43</f>
        <v>0</v>
      </c>
      <c r="K43" s="87">
        <f t="shared" si="0"/>
        <v>0</v>
      </c>
      <c r="L43" s="115"/>
      <c r="M43" s="85"/>
      <c r="N43" s="116"/>
      <c r="O43" s="88"/>
      <c r="P43" s="115"/>
      <c r="Q43" s="85"/>
      <c r="R43" s="116"/>
      <c r="S43" s="88"/>
      <c r="T43" s="115"/>
      <c r="U43" s="85"/>
      <c r="V43" s="89">
        <f>'Berechnungen Wheel Pair'!AL43</f>
        <v>0</v>
      </c>
      <c r="W43" s="115"/>
      <c r="X43" s="115"/>
      <c r="Y43" s="116"/>
      <c r="Z43" s="116"/>
      <c r="AA43" s="115"/>
      <c r="AB43" s="115"/>
      <c r="AC43" s="116"/>
      <c r="AD43" s="116"/>
      <c r="AE43" s="115"/>
      <c r="AF43" s="115"/>
      <c r="AG43" s="89">
        <f>'Berechnungen Wheel Pair'!BC43</f>
        <v>0</v>
      </c>
      <c r="AH43" s="89">
        <f>'Berechnungen Wheel Pair'!BT43</f>
        <v>0</v>
      </c>
      <c r="AI43" s="87">
        <f t="shared" si="1"/>
        <v>1</v>
      </c>
      <c r="AJ43" s="87">
        <f t="shared" si="2"/>
        <v>1</v>
      </c>
      <c r="AK43" s="85"/>
      <c r="AL43" s="85"/>
      <c r="AM43" s="85"/>
      <c r="AN43" s="85"/>
      <c r="AO43" s="85"/>
      <c r="AP43" s="88"/>
      <c r="AQ43" s="88"/>
      <c r="AR43" s="88"/>
      <c r="AS43" s="88"/>
      <c r="AT43" s="88"/>
      <c r="AU43" s="85"/>
      <c r="AV43" s="85"/>
      <c r="AW43" s="85"/>
      <c r="AX43" s="85"/>
      <c r="AY43" s="85"/>
      <c r="AZ43" s="88"/>
      <c r="BA43" s="88"/>
      <c r="BB43" s="88"/>
      <c r="BC43" s="88"/>
      <c r="BD43" s="88"/>
      <c r="BE43" s="85"/>
      <c r="BF43" s="85"/>
      <c r="BG43" s="85"/>
      <c r="BH43" s="85"/>
      <c r="BI43" s="85"/>
      <c r="BJ43" s="87">
        <f>'Berechnungen Wheel Pair'!FH43</f>
        <v>0.6</v>
      </c>
      <c r="BK43" s="87">
        <f t="shared" si="3"/>
        <v>0.6</v>
      </c>
      <c r="BL43" s="87">
        <f>'Berechnungen Wheel Pair'!FZ43</f>
        <v>1</v>
      </c>
      <c r="BM43" s="90">
        <f t="shared" si="4"/>
        <v>1</v>
      </c>
      <c r="BN43" s="202">
        <f t="shared" si="5"/>
        <v>0</v>
      </c>
    </row>
    <row r="44" spans="1:66" ht="15.75" customHeight="1" x14ac:dyDescent="0.25">
      <c r="A44" s="61">
        <f>'gem. Teilnehmer'!A41</f>
        <v>40</v>
      </c>
      <c r="B44" s="62">
        <f>'gem. Teilnehmer'!C41</f>
        <v>0</v>
      </c>
      <c r="C44" s="130">
        <f>'gem. Teilnehmer'!F41</f>
        <v>0</v>
      </c>
      <c r="D44" s="129">
        <f>'gem. Teilnehmer'!E41</f>
        <v>0</v>
      </c>
      <c r="E44" s="115"/>
      <c r="F44" s="115"/>
      <c r="G44" s="115"/>
      <c r="H44" s="115"/>
      <c r="I44" s="115"/>
      <c r="J44" s="86">
        <f>'Berechnungen Wheel Pair'!U44</f>
        <v>0</v>
      </c>
      <c r="K44" s="87">
        <f t="shared" si="0"/>
        <v>0</v>
      </c>
      <c r="L44" s="115"/>
      <c r="M44" s="85"/>
      <c r="N44" s="116"/>
      <c r="O44" s="88"/>
      <c r="P44" s="115"/>
      <c r="Q44" s="85"/>
      <c r="R44" s="116"/>
      <c r="S44" s="88"/>
      <c r="T44" s="115"/>
      <c r="U44" s="85"/>
      <c r="V44" s="89">
        <f>'Berechnungen Wheel Pair'!AL44</f>
        <v>0</v>
      </c>
      <c r="W44" s="115"/>
      <c r="X44" s="115"/>
      <c r="Y44" s="116"/>
      <c r="Z44" s="116"/>
      <c r="AA44" s="115"/>
      <c r="AB44" s="115"/>
      <c r="AC44" s="116"/>
      <c r="AD44" s="116"/>
      <c r="AE44" s="115"/>
      <c r="AF44" s="115"/>
      <c r="AG44" s="89">
        <f>'Berechnungen Wheel Pair'!BC44</f>
        <v>0</v>
      </c>
      <c r="AH44" s="89">
        <f>'Berechnungen Wheel Pair'!BT44</f>
        <v>0</v>
      </c>
      <c r="AI44" s="87">
        <f t="shared" si="1"/>
        <v>1</v>
      </c>
      <c r="AJ44" s="87">
        <f t="shared" si="2"/>
        <v>1</v>
      </c>
      <c r="AK44" s="85"/>
      <c r="AL44" s="85"/>
      <c r="AM44" s="85"/>
      <c r="AN44" s="85"/>
      <c r="AO44" s="85"/>
      <c r="AP44" s="88"/>
      <c r="AQ44" s="88"/>
      <c r="AR44" s="88"/>
      <c r="AS44" s="88"/>
      <c r="AT44" s="88"/>
      <c r="AU44" s="85"/>
      <c r="AV44" s="85"/>
      <c r="AW44" s="85"/>
      <c r="AX44" s="85"/>
      <c r="AY44" s="85"/>
      <c r="AZ44" s="88"/>
      <c r="BA44" s="88"/>
      <c r="BB44" s="88"/>
      <c r="BC44" s="88"/>
      <c r="BD44" s="88"/>
      <c r="BE44" s="85"/>
      <c r="BF44" s="85"/>
      <c r="BG44" s="85"/>
      <c r="BH44" s="85"/>
      <c r="BI44" s="85"/>
      <c r="BJ44" s="87">
        <f>'Berechnungen Wheel Pair'!FH44</f>
        <v>0.6</v>
      </c>
      <c r="BK44" s="87">
        <f t="shared" si="3"/>
        <v>0.6</v>
      </c>
      <c r="BL44" s="87">
        <f>'Berechnungen Wheel Pair'!FZ44</f>
        <v>1</v>
      </c>
      <c r="BM44" s="90">
        <f t="shared" si="4"/>
        <v>1</v>
      </c>
      <c r="BN44" s="202">
        <f t="shared" si="5"/>
        <v>0</v>
      </c>
    </row>
    <row r="45" spans="1:66" ht="15.75" customHeight="1" x14ac:dyDescent="0.25">
      <c r="A45" s="61">
        <f>'gem. Teilnehmer'!A42</f>
        <v>41</v>
      </c>
      <c r="B45" s="62">
        <f>'gem. Teilnehmer'!C42</f>
        <v>0</v>
      </c>
      <c r="C45" s="130">
        <f>'gem. Teilnehmer'!F42</f>
        <v>0</v>
      </c>
      <c r="D45" s="129">
        <f>'gem. Teilnehmer'!E42</f>
        <v>0</v>
      </c>
      <c r="E45" s="115"/>
      <c r="F45" s="115"/>
      <c r="G45" s="115"/>
      <c r="H45" s="115"/>
      <c r="I45" s="115"/>
      <c r="J45" s="86">
        <f>'Berechnungen Wheel Pair'!U45</f>
        <v>0</v>
      </c>
      <c r="K45" s="87">
        <f t="shared" si="0"/>
        <v>0</v>
      </c>
      <c r="L45" s="115"/>
      <c r="M45" s="85"/>
      <c r="N45" s="116"/>
      <c r="O45" s="88"/>
      <c r="P45" s="115"/>
      <c r="Q45" s="85"/>
      <c r="R45" s="116"/>
      <c r="S45" s="88"/>
      <c r="T45" s="115"/>
      <c r="U45" s="85"/>
      <c r="V45" s="89">
        <f>'Berechnungen Wheel Pair'!AL45</f>
        <v>0</v>
      </c>
      <c r="W45" s="115"/>
      <c r="X45" s="115"/>
      <c r="Y45" s="116"/>
      <c r="Z45" s="116"/>
      <c r="AA45" s="115"/>
      <c r="AB45" s="115"/>
      <c r="AC45" s="116"/>
      <c r="AD45" s="116"/>
      <c r="AE45" s="115"/>
      <c r="AF45" s="115"/>
      <c r="AG45" s="89">
        <f>'Berechnungen Wheel Pair'!BC45</f>
        <v>0</v>
      </c>
      <c r="AH45" s="89">
        <f>'Berechnungen Wheel Pair'!BT45</f>
        <v>0</v>
      </c>
      <c r="AI45" s="87">
        <f t="shared" si="1"/>
        <v>1</v>
      </c>
      <c r="AJ45" s="87">
        <f t="shared" si="2"/>
        <v>1</v>
      </c>
      <c r="AK45" s="85"/>
      <c r="AL45" s="85"/>
      <c r="AM45" s="85"/>
      <c r="AN45" s="85"/>
      <c r="AO45" s="85"/>
      <c r="AP45" s="88"/>
      <c r="AQ45" s="88"/>
      <c r="AR45" s="88"/>
      <c r="AS45" s="88"/>
      <c r="AT45" s="88"/>
      <c r="AU45" s="85"/>
      <c r="AV45" s="85"/>
      <c r="AW45" s="85"/>
      <c r="AX45" s="85"/>
      <c r="AY45" s="85"/>
      <c r="AZ45" s="88"/>
      <c r="BA45" s="88"/>
      <c r="BB45" s="88"/>
      <c r="BC45" s="88"/>
      <c r="BD45" s="88"/>
      <c r="BE45" s="85"/>
      <c r="BF45" s="85"/>
      <c r="BG45" s="85"/>
      <c r="BH45" s="85"/>
      <c r="BI45" s="85"/>
      <c r="BJ45" s="87">
        <f>'Berechnungen Wheel Pair'!FH45</f>
        <v>0.6</v>
      </c>
      <c r="BK45" s="87">
        <f t="shared" si="3"/>
        <v>0.6</v>
      </c>
      <c r="BL45" s="87">
        <f>'Berechnungen Wheel Pair'!FZ45</f>
        <v>1</v>
      </c>
      <c r="BM45" s="90">
        <f t="shared" si="4"/>
        <v>1</v>
      </c>
      <c r="BN45" s="202">
        <f t="shared" si="5"/>
        <v>0</v>
      </c>
    </row>
    <row r="46" spans="1:66" ht="15.75" customHeight="1" x14ac:dyDescent="0.25">
      <c r="A46" s="61">
        <f>'gem. Teilnehmer'!A43</f>
        <v>42</v>
      </c>
      <c r="B46" s="62">
        <f>'gem. Teilnehmer'!C43</f>
        <v>0</v>
      </c>
      <c r="C46" s="130">
        <f>'gem. Teilnehmer'!F43</f>
        <v>0</v>
      </c>
      <c r="D46" s="129">
        <f>'gem. Teilnehmer'!E43</f>
        <v>0</v>
      </c>
      <c r="E46" s="115"/>
      <c r="F46" s="115"/>
      <c r="G46" s="115"/>
      <c r="H46" s="115"/>
      <c r="I46" s="115"/>
      <c r="J46" s="86">
        <f>'Berechnungen Wheel Pair'!U46</f>
        <v>0</v>
      </c>
      <c r="K46" s="87">
        <f t="shared" si="0"/>
        <v>0</v>
      </c>
      <c r="L46" s="115"/>
      <c r="M46" s="85"/>
      <c r="N46" s="116"/>
      <c r="O46" s="88"/>
      <c r="P46" s="115"/>
      <c r="Q46" s="85"/>
      <c r="R46" s="116"/>
      <c r="S46" s="88"/>
      <c r="T46" s="115"/>
      <c r="U46" s="85"/>
      <c r="V46" s="89">
        <f>'Berechnungen Wheel Pair'!AL46</f>
        <v>0</v>
      </c>
      <c r="W46" s="115"/>
      <c r="X46" s="115"/>
      <c r="Y46" s="116"/>
      <c r="Z46" s="116"/>
      <c r="AA46" s="115"/>
      <c r="AB46" s="115"/>
      <c r="AC46" s="116"/>
      <c r="AD46" s="116"/>
      <c r="AE46" s="115"/>
      <c r="AF46" s="115"/>
      <c r="AG46" s="89">
        <f>'Berechnungen Wheel Pair'!BC46</f>
        <v>0</v>
      </c>
      <c r="AH46" s="89">
        <f>'Berechnungen Wheel Pair'!BT46</f>
        <v>0</v>
      </c>
      <c r="AI46" s="87">
        <f t="shared" si="1"/>
        <v>1</v>
      </c>
      <c r="AJ46" s="87">
        <f t="shared" si="2"/>
        <v>1</v>
      </c>
      <c r="AK46" s="85"/>
      <c r="AL46" s="85"/>
      <c r="AM46" s="85"/>
      <c r="AN46" s="85"/>
      <c r="AO46" s="85"/>
      <c r="AP46" s="88"/>
      <c r="AQ46" s="88"/>
      <c r="AR46" s="88"/>
      <c r="AS46" s="88"/>
      <c r="AT46" s="88"/>
      <c r="AU46" s="85"/>
      <c r="AV46" s="85"/>
      <c r="AW46" s="85"/>
      <c r="AX46" s="85"/>
      <c r="AY46" s="85"/>
      <c r="AZ46" s="88"/>
      <c r="BA46" s="88"/>
      <c r="BB46" s="88"/>
      <c r="BC46" s="88"/>
      <c r="BD46" s="88"/>
      <c r="BE46" s="85"/>
      <c r="BF46" s="85"/>
      <c r="BG46" s="85"/>
      <c r="BH46" s="85"/>
      <c r="BI46" s="85"/>
      <c r="BJ46" s="87">
        <f>'Berechnungen Wheel Pair'!FH46</f>
        <v>0.6</v>
      </c>
      <c r="BK46" s="87">
        <f t="shared" si="3"/>
        <v>0.6</v>
      </c>
      <c r="BL46" s="87">
        <f>'Berechnungen Wheel Pair'!FZ46</f>
        <v>1</v>
      </c>
      <c r="BM46" s="90">
        <f t="shared" si="4"/>
        <v>1</v>
      </c>
      <c r="BN46" s="202">
        <f t="shared" si="5"/>
        <v>0</v>
      </c>
    </row>
    <row r="47" spans="1:66" ht="15.75" customHeight="1" x14ac:dyDescent="0.25">
      <c r="A47" s="61">
        <f>'gem. Teilnehmer'!A44</f>
        <v>43</v>
      </c>
      <c r="B47" s="62">
        <f>'gem. Teilnehmer'!C44</f>
        <v>0</v>
      </c>
      <c r="C47" s="130">
        <f>'gem. Teilnehmer'!F44</f>
        <v>0</v>
      </c>
      <c r="D47" s="129">
        <f>'gem. Teilnehmer'!E44</f>
        <v>0</v>
      </c>
      <c r="E47" s="115"/>
      <c r="F47" s="115"/>
      <c r="G47" s="115"/>
      <c r="H47" s="115"/>
      <c r="I47" s="115"/>
      <c r="J47" s="86">
        <f>'Berechnungen Wheel Pair'!U47</f>
        <v>0</v>
      </c>
      <c r="K47" s="87">
        <f t="shared" si="0"/>
        <v>0</v>
      </c>
      <c r="L47" s="115"/>
      <c r="M47" s="85"/>
      <c r="N47" s="116"/>
      <c r="O47" s="88"/>
      <c r="P47" s="115"/>
      <c r="Q47" s="85"/>
      <c r="R47" s="116"/>
      <c r="S47" s="88"/>
      <c r="T47" s="115"/>
      <c r="U47" s="85"/>
      <c r="V47" s="89">
        <f>'Berechnungen Wheel Pair'!AL47</f>
        <v>0</v>
      </c>
      <c r="W47" s="115"/>
      <c r="X47" s="115"/>
      <c r="Y47" s="116"/>
      <c r="Z47" s="116"/>
      <c r="AA47" s="115"/>
      <c r="AB47" s="115"/>
      <c r="AC47" s="116"/>
      <c r="AD47" s="116"/>
      <c r="AE47" s="115"/>
      <c r="AF47" s="115"/>
      <c r="AG47" s="89">
        <f>'Berechnungen Wheel Pair'!BC47</f>
        <v>0</v>
      </c>
      <c r="AH47" s="89">
        <f>'Berechnungen Wheel Pair'!BT47</f>
        <v>0</v>
      </c>
      <c r="AI47" s="87">
        <f t="shared" si="1"/>
        <v>1</v>
      </c>
      <c r="AJ47" s="87">
        <f t="shared" si="2"/>
        <v>1</v>
      </c>
      <c r="AK47" s="85"/>
      <c r="AL47" s="85"/>
      <c r="AM47" s="85"/>
      <c r="AN47" s="85"/>
      <c r="AO47" s="85"/>
      <c r="AP47" s="88"/>
      <c r="AQ47" s="88"/>
      <c r="AR47" s="88"/>
      <c r="AS47" s="88"/>
      <c r="AT47" s="88"/>
      <c r="AU47" s="85"/>
      <c r="AV47" s="85"/>
      <c r="AW47" s="85"/>
      <c r="AX47" s="85"/>
      <c r="AY47" s="85"/>
      <c r="AZ47" s="88"/>
      <c r="BA47" s="88"/>
      <c r="BB47" s="88"/>
      <c r="BC47" s="88"/>
      <c r="BD47" s="88"/>
      <c r="BE47" s="85"/>
      <c r="BF47" s="85"/>
      <c r="BG47" s="85"/>
      <c r="BH47" s="85"/>
      <c r="BI47" s="85"/>
      <c r="BJ47" s="87">
        <f>'Berechnungen Wheel Pair'!FH47</f>
        <v>0.6</v>
      </c>
      <c r="BK47" s="87">
        <f t="shared" si="3"/>
        <v>0.6</v>
      </c>
      <c r="BL47" s="87">
        <f>'Berechnungen Wheel Pair'!FZ47</f>
        <v>1</v>
      </c>
      <c r="BM47" s="90">
        <f t="shared" si="4"/>
        <v>1</v>
      </c>
      <c r="BN47" s="202">
        <f t="shared" si="5"/>
        <v>0</v>
      </c>
    </row>
    <row r="48" spans="1:66" ht="15.75" customHeight="1" x14ac:dyDescent="0.25">
      <c r="A48" s="61">
        <f>'gem. Teilnehmer'!A45</f>
        <v>44</v>
      </c>
      <c r="B48" s="62">
        <f>'gem. Teilnehmer'!C45</f>
        <v>0</v>
      </c>
      <c r="C48" s="130">
        <f>'gem. Teilnehmer'!F45</f>
        <v>0</v>
      </c>
      <c r="D48" s="129">
        <f>'gem. Teilnehmer'!E45</f>
        <v>0</v>
      </c>
      <c r="E48" s="115"/>
      <c r="F48" s="115"/>
      <c r="G48" s="115"/>
      <c r="H48" s="115"/>
      <c r="I48" s="115"/>
      <c r="J48" s="86">
        <f>'Berechnungen Wheel Pair'!U48</f>
        <v>0</v>
      </c>
      <c r="K48" s="87">
        <f t="shared" si="0"/>
        <v>0</v>
      </c>
      <c r="L48" s="115"/>
      <c r="M48" s="85"/>
      <c r="N48" s="116"/>
      <c r="O48" s="88"/>
      <c r="P48" s="115"/>
      <c r="Q48" s="85"/>
      <c r="R48" s="116"/>
      <c r="S48" s="88"/>
      <c r="T48" s="115"/>
      <c r="U48" s="85"/>
      <c r="V48" s="89">
        <f>'Berechnungen Wheel Pair'!AL48</f>
        <v>0</v>
      </c>
      <c r="W48" s="115"/>
      <c r="X48" s="115"/>
      <c r="Y48" s="116"/>
      <c r="Z48" s="116"/>
      <c r="AA48" s="115"/>
      <c r="AB48" s="115"/>
      <c r="AC48" s="116"/>
      <c r="AD48" s="116"/>
      <c r="AE48" s="115"/>
      <c r="AF48" s="115"/>
      <c r="AG48" s="89">
        <f>'Berechnungen Wheel Pair'!BC48</f>
        <v>0</v>
      </c>
      <c r="AH48" s="89">
        <f>'Berechnungen Wheel Pair'!BT48</f>
        <v>0</v>
      </c>
      <c r="AI48" s="87">
        <f t="shared" si="1"/>
        <v>1</v>
      </c>
      <c r="AJ48" s="87">
        <f t="shared" si="2"/>
        <v>1</v>
      </c>
      <c r="AK48" s="85"/>
      <c r="AL48" s="85"/>
      <c r="AM48" s="85"/>
      <c r="AN48" s="85"/>
      <c r="AO48" s="85"/>
      <c r="AP48" s="88"/>
      <c r="AQ48" s="88"/>
      <c r="AR48" s="88"/>
      <c r="AS48" s="88"/>
      <c r="AT48" s="88"/>
      <c r="AU48" s="85"/>
      <c r="AV48" s="85"/>
      <c r="AW48" s="85"/>
      <c r="AX48" s="85"/>
      <c r="AY48" s="85"/>
      <c r="AZ48" s="88"/>
      <c r="BA48" s="88"/>
      <c r="BB48" s="88"/>
      <c r="BC48" s="88"/>
      <c r="BD48" s="88"/>
      <c r="BE48" s="85"/>
      <c r="BF48" s="85"/>
      <c r="BG48" s="85"/>
      <c r="BH48" s="85"/>
      <c r="BI48" s="85"/>
      <c r="BJ48" s="87">
        <f>'Berechnungen Wheel Pair'!FH48</f>
        <v>0.6</v>
      </c>
      <c r="BK48" s="87">
        <f t="shared" si="3"/>
        <v>0.6</v>
      </c>
      <c r="BL48" s="87">
        <f>'Berechnungen Wheel Pair'!FZ48</f>
        <v>1</v>
      </c>
      <c r="BM48" s="90">
        <f t="shared" si="4"/>
        <v>1</v>
      </c>
      <c r="BN48" s="202">
        <f t="shared" si="5"/>
        <v>0</v>
      </c>
    </row>
    <row r="49" spans="1:66" ht="15.75" customHeight="1" x14ac:dyDescent="0.25">
      <c r="A49" s="61">
        <f>'gem. Teilnehmer'!A46</f>
        <v>45</v>
      </c>
      <c r="B49" s="62">
        <f>'gem. Teilnehmer'!C46</f>
        <v>0</v>
      </c>
      <c r="C49" s="130">
        <f>'gem. Teilnehmer'!F46</f>
        <v>0</v>
      </c>
      <c r="D49" s="129">
        <f>'gem. Teilnehmer'!E46</f>
        <v>0</v>
      </c>
      <c r="E49" s="115"/>
      <c r="F49" s="115"/>
      <c r="G49" s="115"/>
      <c r="H49" s="115"/>
      <c r="I49" s="115"/>
      <c r="J49" s="86">
        <f>'Berechnungen Wheel Pair'!U49</f>
        <v>0</v>
      </c>
      <c r="K49" s="87">
        <f t="shared" si="0"/>
        <v>0</v>
      </c>
      <c r="L49" s="115"/>
      <c r="M49" s="85"/>
      <c r="N49" s="116"/>
      <c r="O49" s="88"/>
      <c r="P49" s="115"/>
      <c r="Q49" s="85"/>
      <c r="R49" s="116"/>
      <c r="S49" s="88"/>
      <c r="T49" s="115"/>
      <c r="U49" s="85"/>
      <c r="V49" s="89">
        <f>'Berechnungen Wheel Pair'!AL49</f>
        <v>0</v>
      </c>
      <c r="W49" s="115"/>
      <c r="X49" s="115"/>
      <c r="Y49" s="116"/>
      <c r="Z49" s="116"/>
      <c r="AA49" s="115"/>
      <c r="AB49" s="115"/>
      <c r="AC49" s="116"/>
      <c r="AD49" s="116"/>
      <c r="AE49" s="115"/>
      <c r="AF49" s="115"/>
      <c r="AG49" s="89">
        <f>'Berechnungen Wheel Pair'!BC49</f>
        <v>0</v>
      </c>
      <c r="AH49" s="89">
        <f>'Berechnungen Wheel Pair'!BT49</f>
        <v>0</v>
      </c>
      <c r="AI49" s="87">
        <f t="shared" si="1"/>
        <v>1</v>
      </c>
      <c r="AJ49" s="87">
        <f t="shared" si="2"/>
        <v>1</v>
      </c>
      <c r="AK49" s="85"/>
      <c r="AL49" s="85"/>
      <c r="AM49" s="85"/>
      <c r="AN49" s="85"/>
      <c r="AO49" s="85"/>
      <c r="AP49" s="88"/>
      <c r="AQ49" s="88"/>
      <c r="AR49" s="88"/>
      <c r="AS49" s="88"/>
      <c r="AT49" s="88"/>
      <c r="AU49" s="85"/>
      <c r="AV49" s="85"/>
      <c r="AW49" s="85"/>
      <c r="AX49" s="85"/>
      <c r="AY49" s="85"/>
      <c r="AZ49" s="88"/>
      <c r="BA49" s="88"/>
      <c r="BB49" s="88"/>
      <c r="BC49" s="88"/>
      <c r="BD49" s="88"/>
      <c r="BE49" s="85"/>
      <c r="BF49" s="85"/>
      <c r="BG49" s="85"/>
      <c r="BH49" s="85"/>
      <c r="BI49" s="85"/>
      <c r="BJ49" s="87">
        <f>'Berechnungen Wheel Pair'!FH49</f>
        <v>0.6</v>
      </c>
      <c r="BK49" s="87">
        <f t="shared" si="3"/>
        <v>0.6</v>
      </c>
      <c r="BL49" s="87">
        <f>'Berechnungen Wheel Pair'!FZ49</f>
        <v>1</v>
      </c>
      <c r="BM49" s="90">
        <f t="shared" si="4"/>
        <v>1</v>
      </c>
      <c r="BN49" s="202">
        <f t="shared" si="5"/>
        <v>0</v>
      </c>
    </row>
    <row r="50" spans="1:66" ht="15.75" customHeight="1" x14ac:dyDescent="0.25">
      <c r="A50" s="61">
        <f>'gem. Teilnehmer'!A47</f>
        <v>46</v>
      </c>
      <c r="B50" s="62">
        <f>'gem. Teilnehmer'!C47</f>
        <v>0</v>
      </c>
      <c r="C50" s="130">
        <f>'gem. Teilnehmer'!F47</f>
        <v>0</v>
      </c>
      <c r="D50" s="129">
        <f>'gem. Teilnehmer'!E47</f>
        <v>0</v>
      </c>
      <c r="E50" s="115"/>
      <c r="F50" s="115"/>
      <c r="G50" s="115"/>
      <c r="H50" s="115"/>
      <c r="I50" s="115"/>
      <c r="J50" s="86">
        <f>'Berechnungen Wheel Pair'!U50</f>
        <v>0</v>
      </c>
      <c r="K50" s="87">
        <f t="shared" si="0"/>
        <v>0</v>
      </c>
      <c r="L50" s="115"/>
      <c r="M50" s="85"/>
      <c r="N50" s="116"/>
      <c r="O50" s="88"/>
      <c r="P50" s="115"/>
      <c r="Q50" s="85"/>
      <c r="R50" s="116"/>
      <c r="S50" s="88"/>
      <c r="T50" s="115"/>
      <c r="U50" s="85"/>
      <c r="V50" s="89">
        <f>'Berechnungen Wheel Pair'!AL50</f>
        <v>0</v>
      </c>
      <c r="W50" s="115"/>
      <c r="X50" s="115"/>
      <c r="Y50" s="116"/>
      <c r="Z50" s="116"/>
      <c r="AA50" s="115"/>
      <c r="AB50" s="115"/>
      <c r="AC50" s="116"/>
      <c r="AD50" s="116"/>
      <c r="AE50" s="115"/>
      <c r="AF50" s="115"/>
      <c r="AG50" s="89">
        <f>'Berechnungen Wheel Pair'!BC50</f>
        <v>0</v>
      </c>
      <c r="AH50" s="89">
        <f>'Berechnungen Wheel Pair'!BT50</f>
        <v>0</v>
      </c>
      <c r="AI50" s="87">
        <f t="shared" si="1"/>
        <v>1</v>
      </c>
      <c r="AJ50" s="87">
        <f t="shared" si="2"/>
        <v>1</v>
      </c>
      <c r="AK50" s="85"/>
      <c r="AL50" s="85"/>
      <c r="AM50" s="85"/>
      <c r="AN50" s="85"/>
      <c r="AO50" s="85"/>
      <c r="AP50" s="88"/>
      <c r="AQ50" s="88"/>
      <c r="AR50" s="88"/>
      <c r="AS50" s="88"/>
      <c r="AT50" s="88"/>
      <c r="AU50" s="85"/>
      <c r="AV50" s="85"/>
      <c r="AW50" s="85"/>
      <c r="AX50" s="85"/>
      <c r="AY50" s="85"/>
      <c r="AZ50" s="88"/>
      <c r="BA50" s="88"/>
      <c r="BB50" s="88"/>
      <c r="BC50" s="88"/>
      <c r="BD50" s="88"/>
      <c r="BE50" s="85"/>
      <c r="BF50" s="85"/>
      <c r="BG50" s="85"/>
      <c r="BH50" s="85"/>
      <c r="BI50" s="85"/>
      <c r="BJ50" s="87">
        <f>'Berechnungen Wheel Pair'!FH50</f>
        <v>0.6</v>
      </c>
      <c r="BK50" s="87">
        <f t="shared" si="3"/>
        <v>0.6</v>
      </c>
      <c r="BL50" s="87">
        <f>'Berechnungen Wheel Pair'!FZ50</f>
        <v>1</v>
      </c>
      <c r="BM50" s="90">
        <f t="shared" si="4"/>
        <v>1</v>
      </c>
      <c r="BN50" s="202">
        <f t="shared" si="5"/>
        <v>0</v>
      </c>
    </row>
    <row r="51" spans="1:66" ht="15.75" customHeight="1" x14ac:dyDescent="0.25">
      <c r="A51" s="61">
        <f>'gem. Teilnehmer'!A48</f>
        <v>47</v>
      </c>
      <c r="B51" s="62">
        <f>'gem. Teilnehmer'!C48</f>
        <v>0</v>
      </c>
      <c r="C51" s="130">
        <f>'gem. Teilnehmer'!F48</f>
        <v>0</v>
      </c>
      <c r="D51" s="129">
        <f>'gem. Teilnehmer'!E48</f>
        <v>0</v>
      </c>
      <c r="E51" s="115"/>
      <c r="F51" s="115"/>
      <c r="G51" s="115"/>
      <c r="H51" s="115"/>
      <c r="I51" s="115"/>
      <c r="J51" s="86">
        <f>'Berechnungen Wheel Pair'!U51</f>
        <v>0</v>
      </c>
      <c r="K51" s="87">
        <f t="shared" si="0"/>
        <v>0</v>
      </c>
      <c r="L51" s="115"/>
      <c r="M51" s="85"/>
      <c r="N51" s="116"/>
      <c r="O51" s="88"/>
      <c r="P51" s="115"/>
      <c r="Q51" s="85"/>
      <c r="R51" s="116"/>
      <c r="S51" s="88"/>
      <c r="T51" s="115"/>
      <c r="U51" s="85"/>
      <c r="V51" s="89">
        <f>'Berechnungen Wheel Pair'!AL51</f>
        <v>0</v>
      </c>
      <c r="W51" s="115"/>
      <c r="X51" s="115"/>
      <c r="Y51" s="116"/>
      <c r="Z51" s="116"/>
      <c r="AA51" s="115"/>
      <c r="AB51" s="115"/>
      <c r="AC51" s="116"/>
      <c r="AD51" s="116"/>
      <c r="AE51" s="115"/>
      <c r="AF51" s="115"/>
      <c r="AG51" s="89">
        <f>'Berechnungen Wheel Pair'!BC51</f>
        <v>0</v>
      </c>
      <c r="AH51" s="89">
        <f>'Berechnungen Wheel Pair'!BT51</f>
        <v>0</v>
      </c>
      <c r="AI51" s="87">
        <f t="shared" si="1"/>
        <v>1</v>
      </c>
      <c r="AJ51" s="87">
        <f t="shared" si="2"/>
        <v>1</v>
      </c>
      <c r="AK51" s="85"/>
      <c r="AL51" s="85"/>
      <c r="AM51" s="85"/>
      <c r="AN51" s="85"/>
      <c r="AO51" s="85"/>
      <c r="AP51" s="88"/>
      <c r="AQ51" s="88"/>
      <c r="AR51" s="88"/>
      <c r="AS51" s="88"/>
      <c r="AT51" s="88"/>
      <c r="AU51" s="85"/>
      <c r="AV51" s="85"/>
      <c r="AW51" s="85"/>
      <c r="AX51" s="85"/>
      <c r="AY51" s="85"/>
      <c r="AZ51" s="88"/>
      <c r="BA51" s="88"/>
      <c r="BB51" s="88"/>
      <c r="BC51" s="88"/>
      <c r="BD51" s="88"/>
      <c r="BE51" s="85"/>
      <c r="BF51" s="85"/>
      <c r="BG51" s="85"/>
      <c r="BH51" s="85"/>
      <c r="BI51" s="85"/>
      <c r="BJ51" s="87">
        <f>'Berechnungen Wheel Pair'!FH51</f>
        <v>0.6</v>
      </c>
      <c r="BK51" s="87">
        <f t="shared" si="3"/>
        <v>0.6</v>
      </c>
      <c r="BL51" s="87">
        <f>'Berechnungen Wheel Pair'!FZ51</f>
        <v>1</v>
      </c>
      <c r="BM51" s="90">
        <f t="shared" si="4"/>
        <v>1</v>
      </c>
      <c r="BN51" s="202">
        <f t="shared" si="5"/>
        <v>0</v>
      </c>
    </row>
    <row r="52" spans="1:66" ht="15.75" customHeight="1" x14ac:dyDescent="0.25">
      <c r="A52" s="61">
        <f>'gem. Teilnehmer'!A49</f>
        <v>48</v>
      </c>
      <c r="B52" s="62">
        <f>'gem. Teilnehmer'!C49</f>
        <v>0</v>
      </c>
      <c r="C52" s="130">
        <f>'gem. Teilnehmer'!F49</f>
        <v>0</v>
      </c>
      <c r="D52" s="129">
        <f>'gem. Teilnehmer'!E49</f>
        <v>0</v>
      </c>
      <c r="E52" s="115"/>
      <c r="F52" s="115"/>
      <c r="G52" s="115"/>
      <c r="H52" s="115"/>
      <c r="I52" s="115"/>
      <c r="J52" s="86">
        <f>'Berechnungen Wheel Pair'!U52</f>
        <v>0</v>
      </c>
      <c r="K52" s="87">
        <f t="shared" si="0"/>
        <v>0</v>
      </c>
      <c r="L52" s="115"/>
      <c r="M52" s="85"/>
      <c r="N52" s="116"/>
      <c r="O52" s="88"/>
      <c r="P52" s="115"/>
      <c r="Q52" s="85"/>
      <c r="R52" s="116"/>
      <c r="S52" s="88"/>
      <c r="T52" s="115"/>
      <c r="U52" s="85"/>
      <c r="V52" s="89">
        <f>'Berechnungen Wheel Pair'!AL52</f>
        <v>0</v>
      </c>
      <c r="W52" s="115"/>
      <c r="X52" s="115"/>
      <c r="Y52" s="116"/>
      <c r="Z52" s="116"/>
      <c r="AA52" s="115"/>
      <c r="AB52" s="115"/>
      <c r="AC52" s="116"/>
      <c r="AD52" s="116"/>
      <c r="AE52" s="115"/>
      <c r="AF52" s="115"/>
      <c r="AG52" s="89">
        <f>'Berechnungen Wheel Pair'!BC52</f>
        <v>0</v>
      </c>
      <c r="AH52" s="89">
        <f>'Berechnungen Wheel Pair'!BT52</f>
        <v>0</v>
      </c>
      <c r="AI52" s="87">
        <f t="shared" si="1"/>
        <v>1</v>
      </c>
      <c r="AJ52" s="87">
        <f t="shared" si="2"/>
        <v>1</v>
      </c>
      <c r="AK52" s="85"/>
      <c r="AL52" s="85"/>
      <c r="AM52" s="85"/>
      <c r="AN52" s="85"/>
      <c r="AO52" s="85"/>
      <c r="AP52" s="88"/>
      <c r="AQ52" s="88"/>
      <c r="AR52" s="88"/>
      <c r="AS52" s="88"/>
      <c r="AT52" s="88"/>
      <c r="AU52" s="85"/>
      <c r="AV52" s="85"/>
      <c r="AW52" s="85"/>
      <c r="AX52" s="85"/>
      <c r="AY52" s="85"/>
      <c r="AZ52" s="88"/>
      <c r="BA52" s="88"/>
      <c r="BB52" s="88"/>
      <c r="BC52" s="88"/>
      <c r="BD52" s="88"/>
      <c r="BE52" s="85"/>
      <c r="BF52" s="85"/>
      <c r="BG52" s="85"/>
      <c r="BH52" s="85"/>
      <c r="BI52" s="85"/>
      <c r="BJ52" s="87">
        <f>'Berechnungen Wheel Pair'!FH52</f>
        <v>0.6</v>
      </c>
      <c r="BK52" s="87">
        <f t="shared" si="3"/>
        <v>0.6</v>
      </c>
      <c r="BL52" s="87">
        <f>'Berechnungen Wheel Pair'!FZ52</f>
        <v>1</v>
      </c>
      <c r="BM52" s="90">
        <f t="shared" si="4"/>
        <v>1</v>
      </c>
      <c r="BN52" s="202">
        <f t="shared" si="5"/>
        <v>0</v>
      </c>
    </row>
    <row r="53" spans="1:66" ht="15.75" customHeight="1" x14ac:dyDescent="0.25">
      <c r="A53" s="61">
        <f>'gem. Teilnehmer'!A50</f>
        <v>49</v>
      </c>
      <c r="B53" s="62">
        <f>'gem. Teilnehmer'!C50</f>
        <v>0</v>
      </c>
      <c r="C53" s="130">
        <f>'gem. Teilnehmer'!F50</f>
        <v>0</v>
      </c>
      <c r="D53" s="129">
        <f>'gem. Teilnehmer'!E50</f>
        <v>0</v>
      </c>
      <c r="E53" s="115"/>
      <c r="F53" s="115"/>
      <c r="G53" s="115"/>
      <c r="H53" s="115"/>
      <c r="I53" s="115"/>
      <c r="J53" s="86">
        <f>'Berechnungen Wheel Pair'!U53</f>
        <v>0</v>
      </c>
      <c r="K53" s="87">
        <f t="shared" si="0"/>
        <v>0</v>
      </c>
      <c r="L53" s="115"/>
      <c r="M53" s="85"/>
      <c r="N53" s="116"/>
      <c r="O53" s="88"/>
      <c r="P53" s="115"/>
      <c r="Q53" s="85"/>
      <c r="R53" s="116"/>
      <c r="S53" s="88"/>
      <c r="T53" s="115"/>
      <c r="U53" s="85"/>
      <c r="V53" s="89">
        <f>'Berechnungen Wheel Pair'!AL53</f>
        <v>0</v>
      </c>
      <c r="W53" s="115"/>
      <c r="X53" s="115"/>
      <c r="Y53" s="116"/>
      <c r="Z53" s="116"/>
      <c r="AA53" s="115"/>
      <c r="AB53" s="115"/>
      <c r="AC53" s="116"/>
      <c r="AD53" s="116"/>
      <c r="AE53" s="115"/>
      <c r="AF53" s="115"/>
      <c r="AG53" s="89">
        <f>'Berechnungen Wheel Pair'!BC53</f>
        <v>0</v>
      </c>
      <c r="AH53" s="89">
        <f>'Berechnungen Wheel Pair'!BT53</f>
        <v>0</v>
      </c>
      <c r="AI53" s="87">
        <f t="shared" si="1"/>
        <v>1</v>
      </c>
      <c r="AJ53" s="87">
        <f t="shared" si="2"/>
        <v>1</v>
      </c>
      <c r="AK53" s="85"/>
      <c r="AL53" s="85"/>
      <c r="AM53" s="85"/>
      <c r="AN53" s="85"/>
      <c r="AO53" s="85"/>
      <c r="AP53" s="88"/>
      <c r="AQ53" s="88"/>
      <c r="AR53" s="88"/>
      <c r="AS53" s="88"/>
      <c r="AT53" s="88"/>
      <c r="AU53" s="85"/>
      <c r="AV53" s="85"/>
      <c r="AW53" s="85"/>
      <c r="AX53" s="85"/>
      <c r="AY53" s="85"/>
      <c r="AZ53" s="88"/>
      <c r="BA53" s="88"/>
      <c r="BB53" s="88"/>
      <c r="BC53" s="88"/>
      <c r="BD53" s="88"/>
      <c r="BE53" s="85"/>
      <c r="BF53" s="85"/>
      <c r="BG53" s="85"/>
      <c r="BH53" s="85"/>
      <c r="BI53" s="85"/>
      <c r="BJ53" s="87">
        <f>'Berechnungen Wheel Pair'!FH53</f>
        <v>0.6</v>
      </c>
      <c r="BK53" s="87">
        <f t="shared" si="3"/>
        <v>0.6</v>
      </c>
      <c r="BL53" s="87">
        <f>'Berechnungen Wheel Pair'!FZ53</f>
        <v>1</v>
      </c>
      <c r="BM53" s="90">
        <f t="shared" si="4"/>
        <v>1</v>
      </c>
      <c r="BN53" s="202">
        <f t="shared" si="5"/>
        <v>0</v>
      </c>
    </row>
    <row r="54" spans="1:66" ht="15.75" customHeight="1" x14ac:dyDescent="0.25">
      <c r="A54" s="61">
        <f>'gem. Teilnehmer'!A51</f>
        <v>50</v>
      </c>
      <c r="B54" s="62">
        <f>'gem. Teilnehmer'!C51</f>
        <v>0</v>
      </c>
      <c r="C54" s="130">
        <f>'gem. Teilnehmer'!F51</f>
        <v>0</v>
      </c>
      <c r="D54" s="129">
        <f>'gem. Teilnehmer'!E51</f>
        <v>0</v>
      </c>
      <c r="E54" s="115"/>
      <c r="F54" s="115"/>
      <c r="G54" s="115"/>
      <c r="H54" s="115"/>
      <c r="I54" s="115"/>
      <c r="J54" s="86">
        <f>'Berechnungen Wheel Pair'!U54</f>
        <v>0</v>
      </c>
      <c r="K54" s="87">
        <f t="shared" si="0"/>
        <v>0</v>
      </c>
      <c r="L54" s="115"/>
      <c r="M54" s="85"/>
      <c r="N54" s="116"/>
      <c r="O54" s="88"/>
      <c r="P54" s="115"/>
      <c r="Q54" s="85"/>
      <c r="R54" s="116"/>
      <c r="S54" s="88"/>
      <c r="T54" s="115"/>
      <c r="U54" s="85"/>
      <c r="V54" s="89">
        <f>'Berechnungen Wheel Pair'!AL54</f>
        <v>0</v>
      </c>
      <c r="W54" s="115"/>
      <c r="X54" s="115"/>
      <c r="Y54" s="116"/>
      <c r="Z54" s="116"/>
      <c r="AA54" s="115"/>
      <c r="AB54" s="115"/>
      <c r="AC54" s="116"/>
      <c r="AD54" s="116"/>
      <c r="AE54" s="115"/>
      <c r="AF54" s="115"/>
      <c r="AG54" s="89">
        <f>'Berechnungen Wheel Pair'!BC54</f>
        <v>0</v>
      </c>
      <c r="AH54" s="89">
        <f>'Berechnungen Wheel Pair'!BT54</f>
        <v>0</v>
      </c>
      <c r="AI54" s="87">
        <f t="shared" si="1"/>
        <v>1</v>
      </c>
      <c r="AJ54" s="87">
        <f t="shared" si="2"/>
        <v>1</v>
      </c>
      <c r="AK54" s="85"/>
      <c r="AL54" s="85"/>
      <c r="AM54" s="85"/>
      <c r="AN54" s="85"/>
      <c r="AO54" s="85"/>
      <c r="AP54" s="88"/>
      <c r="AQ54" s="88"/>
      <c r="AR54" s="88"/>
      <c r="AS54" s="88"/>
      <c r="AT54" s="88"/>
      <c r="AU54" s="85"/>
      <c r="AV54" s="85"/>
      <c r="AW54" s="85"/>
      <c r="AX54" s="85"/>
      <c r="AY54" s="85"/>
      <c r="AZ54" s="88"/>
      <c r="BA54" s="88"/>
      <c r="BB54" s="88"/>
      <c r="BC54" s="88"/>
      <c r="BD54" s="88"/>
      <c r="BE54" s="85"/>
      <c r="BF54" s="85"/>
      <c r="BG54" s="85"/>
      <c r="BH54" s="85"/>
      <c r="BI54" s="85"/>
      <c r="BJ54" s="87">
        <f>'Berechnungen Wheel Pair'!FH54</f>
        <v>0.6</v>
      </c>
      <c r="BK54" s="87">
        <f t="shared" si="3"/>
        <v>0.6</v>
      </c>
      <c r="BL54" s="87">
        <f>'Berechnungen Wheel Pair'!FZ54</f>
        <v>1</v>
      </c>
      <c r="BM54" s="90">
        <f t="shared" si="4"/>
        <v>1</v>
      </c>
      <c r="BN54" s="202">
        <f t="shared" si="5"/>
        <v>0</v>
      </c>
    </row>
    <row r="55" spans="1:66" ht="15.75" customHeight="1" x14ac:dyDescent="0.25">
      <c r="A55" s="61">
        <f>'gem. Teilnehmer'!A52</f>
        <v>51</v>
      </c>
      <c r="B55" s="62">
        <f>'gem. Teilnehmer'!C52</f>
        <v>0</v>
      </c>
      <c r="C55" s="130">
        <f>'gem. Teilnehmer'!F52</f>
        <v>0</v>
      </c>
      <c r="D55" s="129">
        <f>'gem. Teilnehmer'!E52</f>
        <v>0</v>
      </c>
      <c r="E55" s="115"/>
      <c r="F55" s="115"/>
      <c r="G55" s="115"/>
      <c r="H55" s="115"/>
      <c r="I55" s="115"/>
      <c r="J55" s="86">
        <f>'Berechnungen Wheel Pair'!U55</f>
        <v>0</v>
      </c>
      <c r="K55" s="87">
        <f t="shared" si="0"/>
        <v>0</v>
      </c>
      <c r="L55" s="115"/>
      <c r="M55" s="85"/>
      <c r="N55" s="116"/>
      <c r="O55" s="88"/>
      <c r="P55" s="115"/>
      <c r="Q55" s="85"/>
      <c r="R55" s="116"/>
      <c r="S55" s="88"/>
      <c r="T55" s="115"/>
      <c r="U55" s="85"/>
      <c r="V55" s="89">
        <f>'Berechnungen Wheel Pair'!AL55</f>
        <v>0</v>
      </c>
      <c r="W55" s="115"/>
      <c r="X55" s="115"/>
      <c r="Y55" s="116"/>
      <c r="Z55" s="116"/>
      <c r="AA55" s="115"/>
      <c r="AB55" s="115"/>
      <c r="AC55" s="116"/>
      <c r="AD55" s="116"/>
      <c r="AE55" s="115"/>
      <c r="AF55" s="115"/>
      <c r="AG55" s="89">
        <f>'Berechnungen Wheel Pair'!BC55</f>
        <v>0</v>
      </c>
      <c r="AH55" s="89">
        <f>'Berechnungen Wheel Pair'!BT55</f>
        <v>0</v>
      </c>
      <c r="AI55" s="87">
        <f t="shared" si="1"/>
        <v>1</v>
      </c>
      <c r="AJ55" s="87">
        <f t="shared" si="2"/>
        <v>1</v>
      </c>
      <c r="AK55" s="85"/>
      <c r="AL55" s="85"/>
      <c r="AM55" s="85"/>
      <c r="AN55" s="85"/>
      <c r="AO55" s="85"/>
      <c r="AP55" s="88"/>
      <c r="AQ55" s="88"/>
      <c r="AR55" s="88"/>
      <c r="AS55" s="88"/>
      <c r="AT55" s="88"/>
      <c r="AU55" s="85"/>
      <c r="AV55" s="85"/>
      <c r="AW55" s="85"/>
      <c r="AX55" s="85"/>
      <c r="AY55" s="85"/>
      <c r="AZ55" s="88"/>
      <c r="BA55" s="88"/>
      <c r="BB55" s="88"/>
      <c r="BC55" s="88"/>
      <c r="BD55" s="88"/>
      <c r="BE55" s="85"/>
      <c r="BF55" s="85"/>
      <c r="BG55" s="85"/>
      <c r="BH55" s="85"/>
      <c r="BI55" s="85"/>
      <c r="BJ55" s="87">
        <f>'Berechnungen Wheel Pair'!FH55</f>
        <v>0.6</v>
      </c>
      <c r="BK55" s="87">
        <f t="shared" si="3"/>
        <v>0.6</v>
      </c>
      <c r="BL55" s="87">
        <f>'Berechnungen Wheel Pair'!FZ55</f>
        <v>1</v>
      </c>
      <c r="BM55" s="90">
        <f t="shared" si="4"/>
        <v>1</v>
      </c>
      <c r="BN55" s="202">
        <f t="shared" si="5"/>
        <v>0</v>
      </c>
    </row>
    <row r="56" spans="1:66" ht="15.75" customHeight="1" x14ac:dyDescent="0.25">
      <c r="A56" s="61">
        <f>'gem. Teilnehmer'!A53</f>
        <v>52</v>
      </c>
      <c r="B56" s="62">
        <f>'gem. Teilnehmer'!C53</f>
        <v>0</v>
      </c>
      <c r="C56" s="130">
        <f>'gem. Teilnehmer'!F53</f>
        <v>0</v>
      </c>
      <c r="D56" s="129">
        <f>'gem. Teilnehmer'!E53</f>
        <v>0</v>
      </c>
      <c r="E56" s="115"/>
      <c r="F56" s="115"/>
      <c r="G56" s="115"/>
      <c r="H56" s="115"/>
      <c r="I56" s="115"/>
      <c r="J56" s="86">
        <f>'Berechnungen Wheel Pair'!U56</f>
        <v>0</v>
      </c>
      <c r="K56" s="87">
        <f t="shared" si="0"/>
        <v>0</v>
      </c>
      <c r="L56" s="115"/>
      <c r="M56" s="85"/>
      <c r="N56" s="116"/>
      <c r="O56" s="88"/>
      <c r="P56" s="115"/>
      <c r="Q56" s="85"/>
      <c r="R56" s="116"/>
      <c r="S56" s="88"/>
      <c r="T56" s="115"/>
      <c r="U56" s="85"/>
      <c r="V56" s="89">
        <f>'Berechnungen Wheel Pair'!AL56</f>
        <v>0</v>
      </c>
      <c r="W56" s="115"/>
      <c r="X56" s="115"/>
      <c r="Y56" s="116"/>
      <c r="Z56" s="116"/>
      <c r="AA56" s="115"/>
      <c r="AB56" s="115"/>
      <c r="AC56" s="116"/>
      <c r="AD56" s="116"/>
      <c r="AE56" s="115"/>
      <c r="AF56" s="115"/>
      <c r="AG56" s="89">
        <f>'Berechnungen Wheel Pair'!BC56</f>
        <v>0</v>
      </c>
      <c r="AH56" s="89">
        <f>'Berechnungen Wheel Pair'!BT56</f>
        <v>0</v>
      </c>
      <c r="AI56" s="87">
        <f t="shared" si="1"/>
        <v>1</v>
      </c>
      <c r="AJ56" s="87">
        <f t="shared" si="2"/>
        <v>1</v>
      </c>
      <c r="AK56" s="85"/>
      <c r="AL56" s="85"/>
      <c r="AM56" s="85"/>
      <c r="AN56" s="85"/>
      <c r="AO56" s="85"/>
      <c r="AP56" s="88"/>
      <c r="AQ56" s="88"/>
      <c r="AR56" s="88"/>
      <c r="AS56" s="88"/>
      <c r="AT56" s="88"/>
      <c r="AU56" s="85"/>
      <c r="AV56" s="85"/>
      <c r="AW56" s="85"/>
      <c r="AX56" s="85"/>
      <c r="AY56" s="85"/>
      <c r="AZ56" s="88"/>
      <c r="BA56" s="88"/>
      <c r="BB56" s="88"/>
      <c r="BC56" s="88"/>
      <c r="BD56" s="88"/>
      <c r="BE56" s="85"/>
      <c r="BF56" s="85"/>
      <c r="BG56" s="85"/>
      <c r="BH56" s="85"/>
      <c r="BI56" s="85"/>
      <c r="BJ56" s="87">
        <f>'Berechnungen Wheel Pair'!FH56</f>
        <v>0.6</v>
      </c>
      <c r="BK56" s="87">
        <f t="shared" si="3"/>
        <v>0.6</v>
      </c>
      <c r="BL56" s="87">
        <f>'Berechnungen Wheel Pair'!FZ56</f>
        <v>1</v>
      </c>
      <c r="BM56" s="90">
        <f t="shared" si="4"/>
        <v>1</v>
      </c>
      <c r="BN56" s="202">
        <f t="shared" si="5"/>
        <v>0</v>
      </c>
    </row>
    <row r="57" spans="1:66" ht="15.75" customHeight="1" x14ac:dyDescent="0.25">
      <c r="A57" s="61">
        <f>'gem. Teilnehmer'!A54</f>
        <v>53</v>
      </c>
      <c r="B57" s="62">
        <f>'gem. Teilnehmer'!C54</f>
        <v>0</v>
      </c>
      <c r="C57" s="130">
        <f>'gem. Teilnehmer'!F54</f>
        <v>0</v>
      </c>
      <c r="D57" s="129">
        <f>'gem. Teilnehmer'!E54</f>
        <v>0</v>
      </c>
      <c r="E57" s="115"/>
      <c r="F57" s="115"/>
      <c r="G57" s="115"/>
      <c r="H57" s="115"/>
      <c r="I57" s="115"/>
      <c r="J57" s="86">
        <f>'Berechnungen Wheel Pair'!U57</f>
        <v>0</v>
      </c>
      <c r="K57" s="87">
        <f t="shared" si="0"/>
        <v>0</v>
      </c>
      <c r="L57" s="115"/>
      <c r="M57" s="85"/>
      <c r="N57" s="116"/>
      <c r="O57" s="88"/>
      <c r="P57" s="115"/>
      <c r="Q57" s="85"/>
      <c r="R57" s="116"/>
      <c r="S57" s="88"/>
      <c r="T57" s="115"/>
      <c r="U57" s="85"/>
      <c r="V57" s="89">
        <f>'Berechnungen Wheel Pair'!AL57</f>
        <v>0</v>
      </c>
      <c r="W57" s="115"/>
      <c r="X57" s="115"/>
      <c r="Y57" s="116"/>
      <c r="Z57" s="116"/>
      <c r="AA57" s="115"/>
      <c r="AB57" s="115"/>
      <c r="AC57" s="116"/>
      <c r="AD57" s="116"/>
      <c r="AE57" s="115"/>
      <c r="AF57" s="115"/>
      <c r="AG57" s="89">
        <f>'Berechnungen Wheel Pair'!BC57</f>
        <v>0</v>
      </c>
      <c r="AH57" s="89">
        <f>'Berechnungen Wheel Pair'!BT57</f>
        <v>0</v>
      </c>
      <c r="AI57" s="87">
        <f t="shared" si="1"/>
        <v>1</v>
      </c>
      <c r="AJ57" s="87">
        <f t="shared" si="2"/>
        <v>1</v>
      </c>
      <c r="AK57" s="85"/>
      <c r="AL57" s="85"/>
      <c r="AM57" s="85"/>
      <c r="AN57" s="85"/>
      <c r="AO57" s="85"/>
      <c r="AP57" s="88"/>
      <c r="AQ57" s="88"/>
      <c r="AR57" s="88"/>
      <c r="AS57" s="88"/>
      <c r="AT57" s="88"/>
      <c r="AU57" s="85"/>
      <c r="AV57" s="85"/>
      <c r="AW57" s="85"/>
      <c r="AX57" s="85"/>
      <c r="AY57" s="85"/>
      <c r="AZ57" s="88"/>
      <c r="BA57" s="88"/>
      <c r="BB57" s="88"/>
      <c r="BC57" s="88"/>
      <c r="BD57" s="88"/>
      <c r="BE57" s="85"/>
      <c r="BF57" s="85"/>
      <c r="BG57" s="85"/>
      <c r="BH57" s="85"/>
      <c r="BI57" s="85"/>
      <c r="BJ57" s="87">
        <f>'Berechnungen Wheel Pair'!FH57</f>
        <v>0.6</v>
      </c>
      <c r="BK57" s="87">
        <f t="shared" si="3"/>
        <v>0.6</v>
      </c>
      <c r="BL57" s="87">
        <f>'Berechnungen Wheel Pair'!FZ57</f>
        <v>1</v>
      </c>
      <c r="BM57" s="90">
        <f t="shared" si="4"/>
        <v>1</v>
      </c>
      <c r="BN57" s="202">
        <f t="shared" si="5"/>
        <v>0</v>
      </c>
    </row>
    <row r="58" spans="1:66" ht="15.75" customHeight="1" x14ac:dyDescent="0.25">
      <c r="A58" s="61">
        <f>'gem. Teilnehmer'!A55</f>
        <v>54</v>
      </c>
      <c r="B58" s="62">
        <f>'gem. Teilnehmer'!C55</f>
        <v>0</v>
      </c>
      <c r="C58" s="130">
        <f>'gem. Teilnehmer'!F55</f>
        <v>0</v>
      </c>
      <c r="D58" s="129">
        <f>'gem. Teilnehmer'!E55</f>
        <v>0</v>
      </c>
      <c r="E58" s="115"/>
      <c r="F58" s="115"/>
      <c r="G58" s="115"/>
      <c r="H58" s="115"/>
      <c r="I58" s="115"/>
      <c r="J58" s="86">
        <f>'Berechnungen Wheel Pair'!U58</f>
        <v>0</v>
      </c>
      <c r="K58" s="87">
        <f t="shared" si="0"/>
        <v>0</v>
      </c>
      <c r="L58" s="115"/>
      <c r="M58" s="85"/>
      <c r="N58" s="116"/>
      <c r="O58" s="88"/>
      <c r="P58" s="115"/>
      <c r="Q58" s="85"/>
      <c r="R58" s="116"/>
      <c r="S58" s="88"/>
      <c r="T58" s="115"/>
      <c r="U58" s="85"/>
      <c r="V58" s="89">
        <f>'Berechnungen Wheel Pair'!AL58</f>
        <v>0</v>
      </c>
      <c r="W58" s="115"/>
      <c r="X58" s="115"/>
      <c r="Y58" s="116"/>
      <c r="Z58" s="116"/>
      <c r="AA58" s="115"/>
      <c r="AB58" s="115"/>
      <c r="AC58" s="116"/>
      <c r="AD58" s="116"/>
      <c r="AE58" s="115"/>
      <c r="AF58" s="115"/>
      <c r="AG58" s="89">
        <f>'Berechnungen Wheel Pair'!BC58</f>
        <v>0</v>
      </c>
      <c r="AH58" s="89">
        <f>'Berechnungen Wheel Pair'!BT58</f>
        <v>0</v>
      </c>
      <c r="AI58" s="87">
        <f t="shared" si="1"/>
        <v>1</v>
      </c>
      <c r="AJ58" s="87">
        <f t="shared" si="2"/>
        <v>1</v>
      </c>
      <c r="AK58" s="85"/>
      <c r="AL58" s="85"/>
      <c r="AM58" s="85"/>
      <c r="AN58" s="85"/>
      <c r="AO58" s="85"/>
      <c r="AP58" s="88"/>
      <c r="AQ58" s="88"/>
      <c r="AR58" s="88"/>
      <c r="AS58" s="88"/>
      <c r="AT58" s="88"/>
      <c r="AU58" s="85"/>
      <c r="AV58" s="85"/>
      <c r="AW58" s="85"/>
      <c r="AX58" s="85"/>
      <c r="AY58" s="85"/>
      <c r="AZ58" s="88"/>
      <c r="BA58" s="88"/>
      <c r="BB58" s="88"/>
      <c r="BC58" s="88"/>
      <c r="BD58" s="88"/>
      <c r="BE58" s="85"/>
      <c r="BF58" s="85"/>
      <c r="BG58" s="85"/>
      <c r="BH58" s="85"/>
      <c r="BI58" s="85"/>
      <c r="BJ58" s="87">
        <f>'Berechnungen Wheel Pair'!FH58</f>
        <v>0.6</v>
      </c>
      <c r="BK58" s="87">
        <f t="shared" si="3"/>
        <v>0.6</v>
      </c>
      <c r="BL58" s="87">
        <f>'Berechnungen Wheel Pair'!FZ58</f>
        <v>1</v>
      </c>
      <c r="BM58" s="90">
        <f t="shared" si="4"/>
        <v>1</v>
      </c>
      <c r="BN58" s="202">
        <f t="shared" si="5"/>
        <v>0</v>
      </c>
    </row>
    <row r="59" spans="1:66" ht="15.75" customHeight="1" x14ac:dyDescent="0.25">
      <c r="A59" s="61">
        <f>'gem. Teilnehmer'!A56</f>
        <v>55</v>
      </c>
      <c r="B59" s="62">
        <f>'gem. Teilnehmer'!C56</f>
        <v>0</v>
      </c>
      <c r="C59" s="130">
        <f>'gem. Teilnehmer'!F56</f>
        <v>0</v>
      </c>
      <c r="D59" s="129">
        <f>'gem. Teilnehmer'!E56</f>
        <v>0</v>
      </c>
      <c r="E59" s="115"/>
      <c r="F59" s="115"/>
      <c r="G59" s="115"/>
      <c r="H59" s="115"/>
      <c r="I59" s="115"/>
      <c r="J59" s="86">
        <f>'Berechnungen Wheel Pair'!U59</f>
        <v>0</v>
      </c>
      <c r="K59" s="87">
        <f t="shared" si="0"/>
        <v>0</v>
      </c>
      <c r="L59" s="115"/>
      <c r="M59" s="85"/>
      <c r="N59" s="116"/>
      <c r="O59" s="88"/>
      <c r="P59" s="115"/>
      <c r="Q59" s="85"/>
      <c r="R59" s="116"/>
      <c r="S59" s="88"/>
      <c r="T59" s="115"/>
      <c r="U59" s="85"/>
      <c r="V59" s="89">
        <f>'Berechnungen Wheel Pair'!AL59</f>
        <v>0</v>
      </c>
      <c r="W59" s="115"/>
      <c r="X59" s="115"/>
      <c r="Y59" s="116"/>
      <c r="Z59" s="116"/>
      <c r="AA59" s="115"/>
      <c r="AB59" s="115"/>
      <c r="AC59" s="116"/>
      <c r="AD59" s="116"/>
      <c r="AE59" s="115"/>
      <c r="AF59" s="115"/>
      <c r="AG59" s="89">
        <f>'Berechnungen Wheel Pair'!BC59</f>
        <v>0</v>
      </c>
      <c r="AH59" s="89">
        <f>'Berechnungen Wheel Pair'!BT59</f>
        <v>0</v>
      </c>
      <c r="AI59" s="87">
        <f t="shared" si="1"/>
        <v>1</v>
      </c>
      <c r="AJ59" s="87">
        <f t="shared" si="2"/>
        <v>1</v>
      </c>
      <c r="AK59" s="85"/>
      <c r="AL59" s="85"/>
      <c r="AM59" s="85"/>
      <c r="AN59" s="85"/>
      <c r="AO59" s="85"/>
      <c r="AP59" s="88"/>
      <c r="AQ59" s="88"/>
      <c r="AR59" s="88"/>
      <c r="AS59" s="88"/>
      <c r="AT59" s="88"/>
      <c r="AU59" s="85"/>
      <c r="AV59" s="85"/>
      <c r="AW59" s="85"/>
      <c r="AX59" s="85"/>
      <c r="AY59" s="85"/>
      <c r="AZ59" s="88"/>
      <c r="BA59" s="88"/>
      <c r="BB59" s="88"/>
      <c r="BC59" s="88"/>
      <c r="BD59" s="88"/>
      <c r="BE59" s="85"/>
      <c r="BF59" s="85"/>
      <c r="BG59" s="85"/>
      <c r="BH59" s="85"/>
      <c r="BI59" s="85"/>
      <c r="BJ59" s="87">
        <f>'Berechnungen Wheel Pair'!FH59</f>
        <v>0.6</v>
      </c>
      <c r="BK59" s="87">
        <f t="shared" si="3"/>
        <v>0.6</v>
      </c>
      <c r="BL59" s="87">
        <f>'Berechnungen Wheel Pair'!FZ59</f>
        <v>1</v>
      </c>
      <c r="BM59" s="90">
        <f t="shared" si="4"/>
        <v>1</v>
      </c>
      <c r="BN59" s="202">
        <f t="shared" si="5"/>
        <v>0</v>
      </c>
    </row>
    <row r="60" spans="1:66" ht="15.75" customHeight="1" x14ac:dyDescent="0.25">
      <c r="A60" s="61">
        <f>'gem. Teilnehmer'!A57</f>
        <v>56</v>
      </c>
      <c r="B60" s="62">
        <f>'gem. Teilnehmer'!C57</f>
        <v>0</v>
      </c>
      <c r="C60" s="130">
        <f>'gem. Teilnehmer'!F57</f>
        <v>0</v>
      </c>
      <c r="D60" s="129">
        <f>'gem. Teilnehmer'!E57</f>
        <v>0</v>
      </c>
      <c r="E60" s="115"/>
      <c r="F60" s="115"/>
      <c r="G60" s="115"/>
      <c r="H60" s="115"/>
      <c r="I60" s="115"/>
      <c r="J60" s="86">
        <f>'Berechnungen Wheel Pair'!U60</f>
        <v>0</v>
      </c>
      <c r="K60" s="87">
        <f t="shared" si="0"/>
        <v>0</v>
      </c>
      <c r="L60" s="115"/>
      <c r="M60" s="85"/>
      <c r="N60" s="116"/>
      <c r="O60" s="88"/>
      <c r="P60" s="115"/>
      <c r="Q60" s="85"/>
      <c r="R60" s="116"/>
      <c r="S60" s="88"/>
      <c r="T60" s="115"/>
      <c r="U60" s="85"/>
      <c r="V60" s="89">
        <f>'Berechnungen Wheel Pair'!AL60</f>
        <v>0</v>
      </c>
      <c r="W60" s="115"/>
      <c r="X60" s="115"/>
      <c r="Y60" s="116"/>
      <c r="Z60" s="116"/>
      <c r="AA60" s="115"/>
      <c r="AB60" s="115"/>
      <c r="AC60" s="116"/>
      <c r="AD60" s="116"/>
      <c r="AE60" s="115"/>
      <c r="AF60" s="115"/>
      <c r="AG60" s="89">
        <f>'Berechnungen Wheel Pair'!BC60</f>
        <v>0</v>
      </c>
      <c r="AH60" s="89">
        <f>'Berechnungen Wheel Pair'!BT60</f>
        <v>0</v>
      </c>
      <c r="AI60" s="87">
        <f t="shared" si="1"/>
        <v>1</v>
      </c>
      <c r="AJ60" s="87">
        <f t="shared" si="2"/>
        <v>1</v>
      </c>
      <c r="AK60" s="85"/>
      <c r="AL60" s="85"/>
      <c r="AM60" s="85"/>
      <c r="AN60" s="85"/>
      <c r="AO60" s="85"/>
      <c r="AP60" s="88"/>
      <c r="AQ60" s="88"/>
      <c r="AR60" s="88"/>
      <c r="AS60" s="88"/>
      <c r="AT60" s="88"/>
      <c r="AU60" s="85"/>
      <c r="AV60" s="85"/>
      <c r="AW60" s="85"/>
      <c r="AX60" s="85"/>
      <c r="AY60" s="85"/>
      <c r="AZ60" s="88"/>
      <c r="BA60" s="88"/>
      <c r="BB60" s="88"/>
      <c r="BC60" s="88"/>
      <c r="BD60" s="88"/>
      <c r="BE60" s="85"/>
      <c r="BF60" s="85"/>
      <c r="BG60" s="85"/>
      <c r="BH60" s="85"/>
      <c r="BI60" s="85"/>
      <c r="BJ60" s="87">
        <f>'Berechnungen Wheel Pair'!FH60</f>
        <v>0.6</v>
      </c>
      <c r="BK60" s="87">
        <f t="shared" si="3"/>
        <v>0.6</v>
      </c>
      <c r="BL60" s="87">
        <f>'Berechnungen Wheel Pair'!FZ60</f>
        <v>1</v>
      </c>
      <c r="BM60" s="90">
        <f t="shared" si="4"/>
        <v>1</v>
      </c>
      <c r="BN60" s="202">
        <f t="shared" si="5"/>
        <v>0</v>
      </c>
    </row>
    <row r="61" spans="1:66" ht="15.75" customHeight="1" x14ac:dyDescent="0.25">
      <c r="A61" s="61">
        <f>'gem. Teilnehmer'!A58</f>
        <v>57</v>
      </c>
      <c r="B61" s="62">
        <f>'gem. Teilnehmer'!C58</f>
        <v>0</v>
      </c>
      <c r="C61" s="130">
        <f>'gem. Teilnehmer'!F58</f>
        <v>0</v>
      </c>
      <c r="D61" s="129">
        <f>'gem. Teilnehmer'!E58</f>
        <v>0</v>
      </c>
      <c r="E61" s="115"/>
      <c r="F61" s="115"/>
      <c r="G61" s="115"/>
      <c r="H61" s="115"/>
      <c r="I61" s="115"/>
      <c r="J61" s="86">
        <f>'Berechnungen Wheel Pair'!U61</f>
        <v>0</v>
      </c>
      <c r="K61" s="87">
        <f t="shared" si="0"/>
        <v>0</v>
      </c>
      <c r="L61" s="115"/>
      <c r="M61" s="85"/>
      <c r="N61" s="116"/>
      <c r="O61" s="88"/>
      <c r="P61" s="115"/>
      <c r="Q61" s="85"/>
      <c r="R61" s="116"/>
      <c r="S61" s="88"/>
      <c r="T61" s="115"/>
      <c r="U61" s="85"/>
      <c r="V61" s="89">
        <f>'Berechnungen Wheel Pair'!AL61</f>
        <v>0</v>
      </c>
      <c r="W61" s="115"/>
      <c r="X61" s="115"/>
      <c r="Y61" s="116"/>
      <c r="Z61" s="116"/>
      <c r="AA61" s="115"/>
      <c r="AB61" s="115"/>
      <c r="AC61" s="116"/>
      <c r="AD61" s="116"/>
      <c r="AE61" s="115"/>
      <c r="AF61" s="115"/>
      <c r="AG61" s="89">
        <f>'Berechnungen Wheel Pair'!BC61</f>
        <v>0</v>
      </c>
      <c r="AH61" s="89">
        <f>'Berechnungen Wheel Pair'!BT61</f>
        <v>0</v>
      </c>
      <c r="AI61" s="87">
        <f t="shared" si="1"/>
        <v>1</v>
      </c>
      <c r="AJ61" s="87">
        <f t="shared" si="2"/>
        <v>1</v>
      </c>
      <c r="AK61" s="85"/>
      <c r="AL61" s="85"/>
      <c r="AM61" s="85"/>
      <c r="AN61" s="85"/>
      <c r="AO61" s="85"/>
      <c r="AP61" s="88"/>
      <c r="AQ61" s="88"/>
      <c r="AR61" s="88"/>
      <c r="AS61" s="88"/>
      <c r="AT61" s="88"/>
      <c r="AU61" s="85"/>
      <c r="AV61" s="85"/>
      <c r="AW61" s="85"/>
      <c r="AX61" s="85"/>
      <c r="AY61" s="85"/>
      <c r="AZ61" s="88"/>
      <c r="BA61" s="88"/>
      <c r="BB61" s="88"/>
      <c r="BC61" s="88"/>
      <c r="BD61" s="88"/>
      <c r="BE61" s="85"/>
      <c r="BF61" s="85"/>
      <c r="BG61" s="85"/>
      <c r="BH61" s="85"/>
      <c r="BI61" s="85"/>
      <c r="BJ61" s="87">
        <f>'Berechnungen Wheel Pair'!FH61</f>
        <v>0.6</v>
      </c>
      <c r="BK61" s="87">
        <f t="shared" si="3"/>
        <v>0.6</v>
      </c>
      <c r="BL61" s="87">
        <f>'Berechnungen Wheel Pair'!FZ61</f>
        <v>1</v>
      </c>
      <c r="BM61" s="90">
        <f t="shared" si="4"/>
        <v>1</v>
      </c>
      <c r="BN61" s="202">
        <f t="shared" si="5"/>
        <v>0</v>
      </c>
    </row>
    <row r="62" spans="1:66" ht="15.75" customHeight="1" x14ac:dyDescent="0.25">
      <c r="A62" s="61">
        <f>'gem. Teilnehmer'!A59</f>
        <v>58</v>
      </c>
      <c r="B62" s="62">
        <f>'gem. Teilnehmer'!C59</f>
        <v>0</v>
      </c>
      <c r="C62" s="130">
        <f>'gem. Teilnehmer'!F59</f>
        <v>0</v>
      </c>
      <c r="D62" s="129">
        <f>'gem. Teilnehmer'!E59</f>
        <v>0</v>
      </c>
      <c r="E62" s="115"/>
      <c r="F62" s="115"/>
      <c r="G62" s="115"/>
      <c r="H62" s="115"/>
      <c r="I62" s="115"/>
      <c r="J62" s="86">
        <f>'Berechnungen Wheel Pair'!U62</f>
        <v>0</v>
      </c>
      <c r="K62" s="87">
        <f t="shared" si="0"/>
        <v>0</v>
      </c>
      <c r="L62" s="115"/>
      <c r="M62" s="85"/>
      <c r="N62" s="116"/>
      <c r="O62" s="88"/>
      <c r="P62" s="115"/>
      <c r="Q62" s="85"/>
      <c r="R62" s="116"/>
      <c r="S62" s="88"/>
      <c r="T62" s="115"/>
      <c r="U62" s="85"/>
      <c r="V62" s="89">
        <f>'Berechnungen Wheel Pair'!AL62</f>
        <v>0</v>
      </c>
      <c r="W62" s="115"/>
      <c r="X62" s="115"/>
      <c r="Y62" s="116"/>
      <c r="Z62" s="116"/>
      <c r="AA62" s="115"/>
      <c r="AB62" s="115"/>
      <c r="AC62" s="116"/>
      <c r="AD62" s="116"/>
      <c r="AE62" s="115"/>
      <c r="AF62" s="115"/>
      <c r="AG62" s="89">
        <f>'Berechnungen Wheel Pair'!BC62</f>
        <v>0</v>
      </c>
      <c r="AH62" s="89">
        <f>'Berechnungen Wheel Pair'!BT62</f>
        <v>0</v>
      </c>
      <c r="AI62" s="87">
        <f t="shared" si="1"/>
        <v>1</v>
      </c>
      <c r="AJ62" s="87">
        <f t="shared" si="2"/>
        <v>1</v>
      </c>
      <c r="AK62" s="85"/>
      <c r="AL62" s="85"/>
      <c r="AM62" s="85"/>
      <c r="AN62" s="85"/>
      <c r="AO62" s="85"/>
      <c r="AP62" s="88"/>
      <c r="AQ62" s="88"/>
      <c r="AR62" s="88"/>
      <c r="AS62" s="88"/>
      <c r="AT62" s="88"/>
      <c r="AU62" s="85"/>
      <c r="AV62" s="85"/>
      <c r="AW62" s="85"/>
      <c r="AX62" s="85"/>
      <c r="AY62" s="85"/>
      <c r="AZ62" s="88"/>
      <c r="BA62" s="88"/>
      <c r="BB62" s="88"/>
      <c r="BC62" s="88"/>
      <c r="BD62" s="88"/>
      <c r="BE62" s="85"/>
      <c r="BF62" s="85"/>
      <c r="BG62" s="85"/>
      <c r="BH62" s="85"/>
      <c r="BI62" s="85"/>
      <c r="BJ62" s="87">
        <f>'Berechnungen Wheel Pair'!FH62</f>
        <v>0.6</v>
      </c>
      <c r="BK62" s="87">
        <f t="shared" si="3"/>
        <v>0.6</v>
      </c>
      <c r="BL62" s="87">
        <f>'Berechnungen Wheel Pair'!FZ62</f>
        <v>1</v>
      </c>
      <c r="BM62" s="90">
        <f t="shared" si="4"/>
        <v>1</v>
      </c>
      <c r="BN62" s="202">
        <f t="shared" si="5"/>
        <v>0</v>
      </c>
    </row>
    <row r="63" spans="1:66" ht="15.75" customHeight="1" x14ac:dyDescent="0.25">
      <c r="A63" s="61">
        <f>'gem. Teilnehmer'!A60</f>
        <v>59</v>
      </c>
      <c r="B63" s="62">
        <f>'gem. Teilnehmer'!C60</f>
        <v>0</v>
      </c>
      <c r="C63" s="130">
        <f>'gem. Teilnehmer'!F60</f>
        <v>0</v>
      </c>
      <c r="D63" s="129">
        <f>'gem. Teilnehmer'!E60</f>
        <v>0</v>
      </c>
      <c r="E63" s="115"/>
      <c r="F63" s="115"/>
      <c r="G63" s="115"/>
      <c r="H63" s="115"/>
      <c r="I63" s="115"/>
      <c r="J63" s="86">
        <f>'Berechnungen Wheel Pair'!U63</f>
        <v>0</v>
      </c>
      <c r="K63" s="87">
        <f t="shared" si="0"/>
        <v>0</v>
      </c>
      <c r="L63" s="115"/>
      <c r="M63" s="85"/>
      <c r="N63" s="116"/>
      <c r="O63" s="88"/>
      <c r="P63" s="115"/>
      <c r="Q63" s="85"/>
      <c r="R63" s="116"/>
      <c r="S63" s="88"/>
      <c r="T63" s="115"/>
      <c r="U63" s="85"/>
      <c r="V63" s="89">
        <f>'Berechnungen Wheel Pair'!AL63</f>
        <v>0</v>
      </c>
      <c r="W63" s="115"/>
      <c r="X63" s="115"/>
      <c r="Y63" s="116"/>
      <c r="Z63" s="116"/>
      <c r="AA63" s="115"/>
      <c r="AB63" s="115"/>
      <c r="AC63" s="116"/>
      <c r="AD63" s="116"/>
      <c r="AE63" s="115"/>
      <c r="AF63" s="115"/>
      <c r="AG63" s="89">
        <f>'Berechnungen Wheel Pair'!BC63</f>
        <v>0</v>
      </c>
      <c r="AH63" s="89">
        <f>'Berechnungen Wheel Pair'!BT63</f>
        <v>0</v>
      </c>
      <c r="AI63" s="87">
        <f t="shared" si="1"/>
        <v>1</v>
      </c>
      <c r="AJ63" s="87">
        <f t="shared" si="2"/>
        <v>1</v>
      </c>
      <c r="AK63" s="85"/>
      <c r="AL63" s="85"/>
      <c r="AM63" s="85"/>
      <c r="AN63" s="85"/>
      <c r="AO63" s="85"/>
      <c r="AP63" s="88"/>
      <c r="AQ63" s="88"/>
      <c r="AR63" s="88"/>
      <c r="AS63" s="88"/>
      <c r="AT63" s="88"/>
      <c r="AU63" s="85"/>
      <c r="AV63" s="85"/>
      <c r="AW63" s="85"/>
      <c r="AX63" s="85"/>
      <c r="AY63" s="85"/>
      <c r="AZ63" s="88"/>
      <c r="BA63" s="88"/>
      <c r="BB63" s="88"/>
      <c r="BC63" s="88"/>
      <c r="BD63" s="88"/>
      <c r="BE63" s="85"/>
      <c r="BF63" s="85"/>
      <c r="BG63" s="85"/>
      <c r="BH63" s="85"/>
      <c r="BI63" s="85"/>
      <c r="BJ63" s="87">
        <f>'Berechnungen Wheel Pair'!FH63</f>
        <v>0.6</v>
      </c>
      <c r="BK63" s="87">
        <f t="shared" si="3"/>
        <v>0.6</v>
      </c>
      <c r="BL63" s="87">
        <f>'Berechnungen Wheel Pair'!FZ63</f>
        <v>1</v>
      </c>
      <c r="BM63" s="90">
        <f t="shared" si="4"/>
        <v>1</v>
      </c>
      <c r="BN63" s="202">
        <f t="shared" si="5"/>
        <v>0</v>
      </c>
    </row>
    <row r="64" spans="1:66" ht="15.75" customHeight="1" x14ac:dyDescent="0.25">
      <c r="A64" s="61">
        <f>'gem. Teilnehmer'!A61</f>
        <v>60</v>
      </c>
      <c r="B64" s="62">
        <f>'gem. Teilnehmer'!C61</f>
        <v>0</v>
      </c>
      <c r="C64" s="130">
        <f>'gem. Teilnehmer'!F61</f>
        <v>0</v>
      </c>
      <c r="D64" s="129">
        <f>'gem. Teilnehmer'!E61</f>
        <v>0</v>
      </c>
      <c r="E64" s="115"/>
      <c r="F64" s="115"/>
      <c r="G64" s="115"/>
      <c r="H64" s="115"/>
      <c r="I64" s="115"/>
      <c r="J64" s="86">
        <f>'Berechnungen Wheel Pair'!U64</f>
        <v>0</v>
      </c>
      <c r="K64" s="87">
        <f t="shared" si="0"/>
        <v>0</v>
      </c>
      <c r="L64" s="115"/>
      <c r="M64" s="85"/>
      <c r="N64" s="116"/>
      <c r="O64" s="88"/>
      <c r="P64" s="115"/>
      <c r="Q64" s="85"/>
      <c r="R64" s="116"/>
      <c r="S64" s="88"/>
      <c r="T64" s="115"/>
      <c r="U64" s="85"/>
      <c r="V64" s="89">
        <f>'Berechnungen Wheel Pair'!AL64</f>
        <v>0</v>
      </c>
      <c r="W64" s="115"/>
      <c r="X64" s="115"/>
      <c r="Y64" s="116"/>
      <c r="Z64" s="116"/>
      <c r="AA64" s="115"/>
      <c r="AB64" s="115"/>
      <c r="AC64" s="116"/>
      <c r="AD64" s="116"/>
      <c r="AE64" s="115"/>
      <c r="AF64" s="115"/>
      <c r="AG64" s="89">
        <f>'Berechnungen Wheel Pair'!BC64</f>
        <v>0</v>
      </c>
      <c r="AH64" s="89">
        <f>'Berechnungen Wheel Pair'!BT64</f>
        <v>0</v>
      </c>
      <c r="AI64" s="87">
        <f t="shared" si="1"/>
        <v>1</v>
      </c>
      <c r="AJ64" s="87">
        <f t="shared" si="2"/>
        <v>1</v>
      </c>
      <c r="AK64" s="85"/>
      <c r="AL64" s="85"/>
      <c r="AM64" s="85"/>
      <c r="AN64" s="85"/>
      <c r="AO64" s="85"/>
      <c r="AP64" s="88"/>
      <c r="AQ64" s="88"/>
      <c r="AR64" s="88"/>
      <c r="AS64" s="88"/>
      <c r="AT64" s="88"/>
      <c r="AU64" s="85"/>
      <c r="AV64" s="85"/>
      <c r="AW64" s="85"/>
      <c r="AX64" s="85"/>
      <c r="AY64" s="85"/>
      <c r="AZ64" s="88"/>
      <c r="BA64" s="88"/>
      <c r="BB64" s="88"/>
      <c r="BC64" s="88"/>
      <c r="BD64" s="88"/>
      <c r="BE64" s="85"/>
      <c r="BF64" s="85"/>
      <c r="BG64" s="85"/>
      <c r="BH64" s="85"/>
      <c r="BI64" s="85"/>
      <c r="BJ64" s="87">
        <f>'Berechnungen Wheel Pair'!FH64</f>
        <v>0.6</v>
      </c>
      <c r="BK64" s="87">
        <f t="shared" si="3"/>
        <v>0.6</v>
      </c>
      <c r="BL64" s="87">
        <f>'Berechnungen Wheel Pair'!FZ64</f>
        <v>1</v>
      </c>
      <c r="BM64" s="90">
        <f t="shared" si="4"/>
        <v>1</v>
      </c>
      <c r="BN64" s="202">
        <f t="shared" si="5"/>
        <v>0</v>
      </c>
    </row>
    <row r="65" spans="1:66" ht="15.75" customHeight="1" x14ac:dyDescent="0.25">
      <c r="A65" s="61">
        <f>'gem. Teilnehmer'!A62</f>
        <v>61</v>
      </c>
      <c r="B65" s="62">
        <f>'gem. Teilnehmer'!C62</f>
        <v>0</v>
      </c>
      <c r="C65" s="130">
        <f>'gem. Teilnehmer'!F62</f>
        <v>0</v>
      </c>
      <c r="D65" s="129">
        <f>'gem. Teilnehmer'!E62</f>
        <v>0</v>
      </c>
      <c r="E65" s="115"/>
      <c r="F65" s="115"/>
      <c r="G65" s="115"/>
      <c r="H65" s="115"/>
      <c r="I65" s="115"/>
      <c r="J65" s="86">
        <f>'Berechnungen Wheel Pair'!U65</f>
        <v>0</v>
      </c>
      <c r="K65" s="87">
        <f t="shared" si="0"/>
        <v>0</v>
      </c>
      <c r="L65" s="115"/>
      <c r="M65" s="85"/>
      <c r="N65" s="116"/>
      <c r="O65" s="88"/>
      <c r="P65" s="115"/>
      <c r="Q65" s="85"/>
      <c r="R65" s="116"/>
      <c r="S65" s="88"/>
      <c r="T65" s="115"/>
      <c r="U65" s="85"/>
      <c r="V65" s="89">
        <f>'Berechnungen Wheel Pair'!AL65</f>
        <v>0</v>
      </c>
      <c r="W65" s="115"/>
      <c r="X65" s="115"/>
      <c r="Y65" s="116"/>
      <c r="Z65" s="116"/>
      <c r="AA65" s="115"/>
      <c r="AB65" s="115"/>
      <c r="AC65" s="116"/>
      <c r="AD65" s="116"/>
      <c r="AE65" s="115"/>
      <c r="AF65" s="115"/>
      <c r="AG65" s="89">
        <f>'Berechnungen Wheel Pair'!BC65</f>
        <v>0</v>
      </c>
      <c r="AH65" s="89">
        <f>'Berechnungen Wheel Pair'!BT65</f>
        <v>0</v>
      </c>
      <c r="AI65" s="87">
        <f t="shared" si="1"/>
        <v>1</v>
      </c>
      <c r="AJ65" s="87">
        <f t="shared" si="2"/>
        <v>1</v>
      </c>
      <c r="AK65" s="85"/>
      <c r="AL65" s="85"/>
      <c r="AM65" s="85"/>
      <c r="AN65" s="85"/>
      <c r="AO65" s="85"/>
      <c r="AP65" s="88"/>
      <c r="AQ65" s="88"/>
      <c r="AR65" s="88"/>
      <c r="AS65" s="88"/>
      <c r="AT65" s="88"/>
      <c r="AU65" s="85"/>
      <c r="AV65" s="85"/>
      <c r="AW65" s="85"/>
      <c r="AX65" s="85"/>
      <c r="AY65" s="85"/>
      <c r="AZ65" s="88"/>
      <c r="BA65" s="88"/>
      <c r="BB65" s="88"/>
      <c r="BC65" s="88"/>
      <c r="BD65" s="88"/>
      <c r="BE65" s="85"/>
      <c r="BF65" s="85"/>
      <c r="BG65" s="85"/>
      <c r="BH65" s="85"/>
      <c r="BI65" s="85"/>
      <c r="BJ65" s="87">
        <f>'Berechnungen Wheel Pair'!FH65</f>
        <v>0.6</v>
      </c>
      <c r="BK65" s="87">
        <f t="shared" si="3"/>
        <v>0.6</v>
      </c>
      <c r="BL65" s="87">
        <f>'Berechnungen Wheel Pair'!FZ65</f>
        <v>1</v>
      </c>
      <c r="BM65" s="90">
        <f t="shared" si="4"/>
        <v>1</v>
      </c>
      <c r="BN65" s="202">
        <f t="shared" si="5"/>
        <v>0</v>
      </c>
    </row>
    <row r="66" spans="1:66" ht="15.75" customHeight="1" x14ac:dyDescent="0.25">
      <c r="A66" s="61">
        <f>'gem. Teilnehmer'!A63</f>
        <v>62</v>
      </c>
      <c r="B66" s="62">
        <f>'gem. Teilnehmer'!C63</f>
        <v>0</v>
      </c>
      <c r="C66" s="130">
        <f>'gem. Teilnehmer'!F63</f>
        <v>0</v>
      </c>
      <c r="D66" s="129">
        <f>'gem. Teilnehmer'!E63</f>
        <v>0</v>
      </c>
      <c r="E66" s="115"/>
      <c r="F66" s="115"/>
      <c r="G66" s="115"/>
      <c r="H66" s="115"/>
      <c r="I66" s="115"/>
      <c r="J66" s="86">
        <f>'Berechnungen Wheel Pair'!U66</f>
        <v>0</v>
      </c>
      <c r="K66" s="87">
        <f t="shared" si="0"/>
        <v>0</v>
      </c>
      <c r="L66" s="115"/>
      <c r="M66" s="85"/>
      <c r="N66" s="116"/>
      <c r="O66" s="88"/>
      <c r="P66" s="115"/>
      <c r="Q66" s="85"/>
      <c r="R66" s="116"/>
      <c r="S66" s="88"/>
      <c r="T66" s="115"/>
      <c r="U66" s="85"/>
      <c r="V66" s="89">
        <f>'Berechnungen Wheel Pair'!AL66</f>
        <v>0</v>
      </c>
      <c r="W66" s="115"/>
      <c r="X66" s="115"/>
      <c r="Y66" s="116"/>
      <c r="Z66" s="116"/>
      <c r="AA66" s="115"/>
      <c r="AB66" s="115"/>
      <c r="AC66" s="116"/>
      <c r="AD66" s="116"/>
      <c r="AE66" s="115"/>
      <c r="AF66" s="115"/>
      <c r="AG66" s="89">
        <f>'Berechnungen Wheel Pair'!BC66</f>
        <v>0</v>
      </c>
      <c r="AH66" s="89">
        <f>'Berechnungen Wheel Pair'!BT66</f>
        <v>0</v>
      </c>
      <c r="AI66" s="87">
        <f t="shared" si="1"/>
        <v>1</v>
      </c>
      <c r="AJ66" s="87">
        <f t="shared" si="2"/>
        <v>1</v>
      </c>
      <c r="AK66" s="85"/>
      <c r="AL66" s="85"/>
      <c r="AM66" s="85"/>
      <c r="AN66" s="85"/>
      <c r="AO66" s="85"/>
      <c r="AP66" s="88"/>
      <c r="AQ66" s="88"/>
      <c r="AR66" s="88"/>
      <c r="AS66" s="88"/>
      <c r="AT66" s="88"/>
      <c r="AU66" s="85"/>
      <c r="AV66" s="85"/>
      <c r="AW66" s="85"/>
      <c r="AX66" s="85"/>
      <c r="AY66" s="85"/>
      <c r="AZ66" s="88"/>
      <c r="BA66" s="88"/>
      <c r="BB66" s="88"/>
      <c r="BC66" s="88"/>
      <c r="BD66" s="88"/>
      <c r="BE66" s="85"/>
      <c r="BF66" s="85"/>
      <c r="BG66" s="85"/>
      <c r="BH66" s="85"/>
      <c r="BI66" s="85"/>
      <c r="BJ66" s="87">
        <f>'Berechnungen Wheel Pair'!FH66</f>
        <v>0.6</v>
      </c>
      <c r="BK66" s="87">
        <f t="shared" si="3"/>
        <v>0.6</v>
      </c>
      <c r="BL66" s="87">
        <f>'Berechnungen Wheel Pair'!FZ66</f>
        <v>1</v>
      </c>
      <c r="BM66" s="90">
        <f t="shared" si="4"/>
        <v>1</v>
      </c>
      <c r="BN66" s="202">
        <f t="shared" si="5"/>
        <v>0</v>
      </c>
    </row>
    <row r="67" spans="1:66" ht="15.75" customHeight="1" x14ac:dyDescent="0.25">
      <c r="A67" s="61">
        <f>'gem. Teilnehmer'!A64</f>
        <v>63</v>
      </c>
      <c r="B67" s="62">
        <f>'gem. Teilnehmer'!C64</f>
        <v>0</v>
      </c>
      <c r="C67" s="130">
        <f>'gem. Teilnehmer'!F64</f>
        <v>0</v>
      </c>
      <c r="D67" s="129">
        <f>'gem. Teilnehmer'!E64</f>
        <v>0</v>
      </c>
      <c r="E67" s="115"/>
      <c r="F67" s="115"/>
      <c r="G67" s="115"/>
      <c r="H67" s="115"/>
      <c r="I67" s="115"/>
      <c r="J67" s="86">
        <f>'Berechnungen Wheel Pair'!U67</f>
        <v>0</v>
      </c>
      <c r="K67" s="87">
        <f t="shared" si="0"/>
        <v>0</v>
      </c>
      <c r="L67" s="115"/>
      <c r="M67" s="85"/>
      <c r="N67" s="116"/>
      <c r="O67" s="88"/>
      <c r="P67" s="115"/>
      <c r="Q67" s="85"/>
      <c r="R67" s="116"/>
      <c r="S67" s="88"/>
      <c r="T67" s="115"/>
      <c r="U67" s="85"/>
      <c r="V67" s="89">
        <f>'Berechnungen Wheel Pair'!AL67</f>
        <v>0</v>
      </c>
      <c r="W67" s="115"/>
      <c r="X67" s="115"/>
      <c r="Y67" s="116"/>
      <c r="Z67" s="116"/>
      <c r="AA67" s="115"/>
      <c r="AB67" s="115"/>
      <c r="AC67" s="116"/>
      <c r="AD67" s="116"/>
      <c r="AE67" s="115"/>
      <c r="AF67" s="115"/>
      <c r="AG67" s="89">
        <f>'Berechnungen Wheel Pair'!BC67</f>
        <v>0</v>
      </c>
      <c r="AH67" s="89">
        <f>'Berechnungen Wheel Pair'!BT67</f>
        <v>0</v>
      </c>
      <c r="AI67" s="87">
        <f t="shared" si="1"/>
        <v>1</v>
      </c>
      <c r="AJ67" s="87">
        <f t="shared" si="2"/>
        <v>1</v>
      </c>
      <c r="AK67" s="85"/>
      <c r="AL67" s="85"/>
      <c r="AM67" s="85"/>
      <c r="AN67" s="85"/>
      <c r="AO67" s="85"/>
      <c r="AP67" s="88"/>
      <c r="AQ67" s="88"/>
      <c r="AR67" s="88"/>
      <c r="AS67" s="88"/>
      <c r="AT67" s="88"/>
      <c r="AU67" s="85"/>
      <c r="AV67" s="85"/>
      <c r="AW67" s="85"/>
      <c r="AX67" s="85"/>
      <c r="AY67" s="85"/>
      <c r="AZ67" s="88"/>
      <c r="BA67" s="88"/>
      <c r="BB67" s="88"/>
      <c r="BC67" s="88"/>
      <c r="BD67" s="88"/>
      <c r="BE67" s="85"/>
      <c r="BF67" s="85"/>
      <c r="BG67" s="85"/>
      <c r="BH67" s="85"/>
      <c r="BI67" s="85"/>
      <c r="BJ67" s="87">
        <f>'Berechnungen Wheel Pair'!FH67</f>
        <v>0.6</v>
      </c>
      <c r="BK67" s="87">
        <f t="shared" si="3"/>
        <v>0.6</v>
      </c>
      <c r="BL67" s="87">
        <f>'Berechnungen Wheel Pair'!FZ67</f>
        <v>1</v>
      </c>
      <c r="BM67" s="90">
        <f t="shared" si="4"/>
        <v>1</v>
      </c>
      <c r="BN67" s="202">
        <f t="shared" si="5"/>
        <v>0</v>
      </c>
    </row>
    <row r="68" spans="1:66" ht="15.75" customHeight="1" x14ac:dyDescent="0.25">
      <c r="A68" s="61">
        <f>'gem. Teilnehmer'!A65</f>
        <v>64</v>
      </c>
      <c r="B68" s="62">
        <f>'gem. Teilnehmer'!C65</f>
        <v>0</v>
      </c>
      <c r="C68" s="130">
        <f>'gem. Teilnehmer'!F65</f>
        <v>0</v>
      </c>
      <c r="D68" s="129">
        <f>'gem. Teilnehmer'!E65</f>
        <v>0</v>
      </c>
      <c r="E68" s="115"/>
      <c r="F68" s="115"/>
      <c r="G68" s="115"/>
      <c r="H68" s="115"/>
      <c r="I68" s="115"/>
      <c r="J68" s="86">
        <f>'Berechnungen Wheel Pair'!U68</f>
        <v>0</v>
      </c>
      <c r="K68" s="87">
        <f t="shared" si="0"/>
        <v>0</v>
      </c>
      <c r="L68" s="115"/>
      <c r="M68" s="85"/>
      <c r="N68" s="116"/>
      <c r="O68" s="88"/>
      <c r="P68" s="115"/>
      <c r="Q68" s="85"/>
      <c r="R68" s="116"/>
      <c r="S68" s="88"/>
      <c r="T68" s="115"/>
      <c r="U68" s="85"/>
      <c r="V68" s="89">
        <f>'Berechnungen Wheel Pair'!AL68</f>
        <v>0</v>
      </c>
      <c r="W68" s="115"/>
      <c r="X68" s="115"/>
      <c r="Y68" s="116"/>
      <c r="Z68" s="116"/>
      <c r="AA68" s="115"/>
      <c r="AB68" s="115"/>
      <c r="AC68" s="116"/>
      <c r="AD68" s="116"/>
      <c r="AE68" s="115"/>
      <c r="AF68" s="115"/>
      <c r="AG68" s="89">
        <f>'Berechnungen Wheel Pair'!BC68</f>
        <v>0</v>
      </c>
      <c r="AH68" s="89">
        <f>'Berechnungen Wheel Pair'!BT68</f>
        <v>0</v>
      </c>
      <c r="AI68" s="87">
        <f t="shared" si="1"/>
        <v>1</v>
      </c>
      <c r="AJ68" s="87">
        <f t="shared" si="2"/>
        <v>1</v>
      </c>
      <c r="AK68" s="85"/>
      <c r="AL68" s="85"/>
      <c r="AM68" s="85"/>
      <c r="AN68" s="85"/>
      <c r="AO68" s="85"/>
      <c r="AP68" s="88"/>
      <c r="AQ68" s="88"/>
      <c r="AR68" s="88"/>
      <c r="AS68" s="88"/>
      <c r="AT68" s="88"/>
      <c r="AU68" s="85"/>
      <c r="AV68" s="85"/>
      <c r="AW68" s="85"/>
      <c r="AX68" s="85"/>
      <c r="AY68" s="85"/>
      <c r="AZ68" s="88"/>
      <c r="BA68" s="88"/>
      <c r="BB68" s="88"/>
      <c r="BC68" s="88"/>
      <c r="BD68" s="88"/>
      <c r="BE68" s="85"/>
      <c r="BF68" s="85"/>
      <c r="BG68" s="85"/>
      <c r="BH68" s="85"/>
      <c r="BI68" s="85"/>
      <c r="BJ68" s="87">
        <f>'Berechnungen Wheel Pair'!FH68</f>
        <v>0.6</v>
      </c>
      <c r="BK68" s="87">
        <f t="shared" si="3"/>
        <v>0.6</v>
      </c>
      <c r="BL68" s="87">
        <f>'Berechnungen Wheel Pair'!FZ68</f>
        <v>1</v>
      </c>
      <c r="BM68" s="90">
        <f t="shared" si="4"/>
        <v>1</v>
      </c>
      <c r="BN68" s="202">
        <f t="shared" si="5"/>
        <v>0</v>
      </c>
    </row>
    <row r="69" spans="1:66" ht="15.75" customHeight="1" x14ac:dyDescent="0.25">
      <c r="A69" s="61">
        <f>'gem. Teilnehmer'!A66</f>
        <v>65</v>
      </c>
      <c r="B69" s="62">
        <f>'gem. Teilnehmer'!C66</f>
        <v>0</v>
      </c>
      <c r="C69" s="130">
        <f>'gem. Teilnehmer'!F66</f>
        <v>0</v>
      </c>
      <c r="D69" s="129">
        <f>'gem. Teilnehmer'!E66</f>
        <v>0</v>
      </c>
      <c r="E69" s="115"/>
      <c r="F69" s="115"/>
      <c r="G69" s="115"/>
      <c r="H69" s="115"/>
      <c r="I69" s="115"/>
      <c r="J69" s="86">
        <f>'Berechnungen Wheel Pair'!U69</f>
        <v>0</v>
      </c>
      <c r="K69" s="87">
        <f t="shared" si="0"/>
        <v>0</v>
      </c>
      <c r="L69" s="115"/>
      <c r="M69" s="85"/>
      <c r="N69" s="116"/>
      <c r="O69" s="88"/>
      <c r="P69" s="115"/>
      <c r="Q69" s="85"/>
      <c r="R69" s="116"/>
      <c r="S69" s="88"/>
      <c r="T69" s="115"/>
      <c r="U69" s="85"/>
      <c r="V69" s="89">
        <f>'Berechnungen Wheel Pair'!AL69</f>
        <v>0</v>
      </c>
      <c r="W69" s="115"/>
      <c r="X69" s="115"/>
      <c r="Y69" s="116"/>
      <c r="Z69" s="116"/>
      <c r="AA69" s="115"/>
      <c r="AB69" s="115"/>
      <c r="AC69" s="116"/>
      <c r="AD69" s="116"/>
      <c r="AE69" s="115"/>
      <c r="AF69" s="115"/>
      <c r="AG69" s="89">
        <f>'Berechnungen Wheel Pair'!BC69</f>
        <v>0</v>
      </c>
      <c r="AH69" s="89">
        <f>'Berechnungen Wheel Pair'!BT69</f>
        <v>0</v>
      </c>
      <c r="AI69" s="87">
        <f t="shared" si="1"/>
        <v>1</v>
      </c>
      <c r="AJ69" s="87">
        <f t="shared" si="2"/>
        <v>1</v>
      </c>
      <c r="AK69" s="85"/>
      <c r="AL69" s="85"/>
      <c r="AM69" s="85"/>
      <c r="AN69" s="85"/>
      <c r="AO69" s="85"/>
      <c r="AP69" s="88"/>
      <c r="AQ69" s="88"/>
      <c r="AR69" s="88"/>
      <c r="AS69" s="88"/>
      <c r="AT69" s="88"/>
      <c r="AU69" s="85"/>
      <c r="AV69" s="85"/>
      <c r="AW69" s="85"/>
      <c r="AX69" s="85"/>
      <c r="AY69" s="85"/>
      <c r="AZ69" s="88"/>
      <c r="BA69" s="88"/>
      <c r="BB69" s="88"/>
      <c r="BC69" s="88"/>
      <c r="BD69" s="88"/>
      <c r="BE69" s="85"/>
      <c r="BF69" s="85"/>
      <c r="BG69" s="85"/>
      <c r="BH69" s="85"/>
      <c r="BI69" s="85"/>
      <c r="BJ69" s="87">
        <f>'Berechnungen Wheel Pair'!FH69</f>
        <v>0.6</v>
      </c>
      <c r="BK69" s="87">
        <f t="shared" si="3"/>
        <v>0.6</v>
      </c>
      <c r="BL69" s="87">
        <f>'Berechnungen Wheel Pair'!FZ69</f>
        <v>1</v>
      </c>
      <c r="BM69" s="90">
        <f t="shared" si="4"/>
        <v>1</v>
      </c>
      <c r="BN69" s="202">
        <f t="shared" si="5"/>
        <v>0</v>
      </c>
    </row>
    <row r="70" spans="1:66" ht="15.75" customHeight="1" x14ac:dyDescent="0.25">
      <c r="A70" s="61">
        <f>'gem. Teilnehmer'!A67</f>
        <v>66</v>
      </c>
      <c r="B70" s="62">
        <f>'gem. Teilnehmer'!C67</f>
        <v>0</v>
      </c>
      <c r="C70" s="130">
        <f>'gem. Teilnehmer'!F67</f>
        <v>0</v>
      </c>
      <c r="D70" s="129">
        <f>'gem. Teilnehmer'!E67</f>
        <v>0</v>
      </c>
      <c r="E70" s="115"/>
      <c r="F70" s="115"/>
      <c r="G70" s="115"/>
      <c r="H70" s="115"/>
      <c r="I70" s="115"/>
      <c r="J70" s="86">
        <f>'Berechnungen Wheel Pair'!U70</f>
        <v>0</v>
      </c>
      <c r="K70" s="87">
        <f t="shared" si="0"/>
        <v>0</v>
      </c>
      <c r="L70" s="115"/>
      <c r="M70" s="85"/>
      <c r="N70" s="116"/>
      <c r="O70" s="88"/>
      <c r="P70" s="115"/>
      <c r="Q70" s="85"/>
      <c r="R70" s="116"/>
      <c r="S70" s="88"/>
      <c r="T70" s="115"/>
      <c r="U70" s="85"/>
      <c r="V70" s="89">
        <f>'Berechnungen Wheel Pair'!AL70</f>
        <v>0</v>
      </c>
      <c r="W70" s="115"/>
      <c r="X70" s="115"/>
      <c r="Y70" s="116"/>
      <c r="Z70" s="116"/>
      <c r="AA70" s="115"/>
      <c r="AB70" s="115"/>
      <c r="AC70" s="116"/>
      <c r="AD70" s="116"/>
      <c r="AE70" s="115"/>
      <c r="AF70" s="115"/>
      <c r="AG70" s="89">
        <f>'Berechnungen Wheel Pair'!BC70</f>
        <v>0</v>
      </c>
      <c r="AH70" s="89">
        <f>'Berechnungen Wheel Pair'!BT70</f>
        <v>0</v>
      </c>
      <c r="AI70" s="87">
        <f t="shared" si="1"/>
        <v>1</v>
      </c>
      <c r="AJ70" s="87">
        <f t="shared" si="2"/>
        <v>1</v>
      </c>
      <c r="AK70" s="85"/>
      <c r="AL70" s="85"/>
      <c r="AM70" s="85"/>
      <c r="AN70" s="85"/>
      <c r="AO70" s="85"/>
      <c r="AP70" s="88"/>
      <c r="AQ70" s="88"/>
      <c r="AR70" s="88"/>
      <c r="AS70" s="88"/>
      <c r="AT70" s="88"/>
      <c r="AU70" s="85"/>
      <c r="AV70" s="85"/>
      <c r="AW70" s="85"/>
      <c r="AX70" s="85"/>
      <c r="AY70" s="85"/>
      <c r="AZ70" s="88"/>
      <c r="BA70" s="88"/>
      <c r="BB70" s="88"/>
      <c r="BC70" s="88"/>
      <c r="BD70" s="88"/>
      <c r="BE70" s="85"/>
      <c r="BF70" s="85"/>
      <c r="BG70" s="85"/>
      <c r="BH70" s="85"/>
      <c r="BI70" s="85"/>
      <c r="BJ70" s="87">
        <f>'Berechnungen Wheel Pair'!FH70</f>
        <v>0.6</v>
      </c>
      <c r="BK70" s="87">
        <f t="shared" si="3"/>
        <v>0.6</v>
      </c>
      <c r="BL70" s="87">
        <f>'Berechnungen Wheel Pair'!FZ70</f>
        <v>1</v>
      </c>
      <c r="BM70" s="90">
        <f t="shared" si="4"/>
        <v>1</v>
      </c>
      <c r="BN70" s="202">
        <f t="shared" si="5"/>
        <v>0</v>
      </c>
    </row>
    <row r="71" spans="1:66" ht="15.75" customHeight="1" x14ac:dyDescent="0.25">
      <c r="A71" s="61">
        <f>'gem. Teilnehmer'!A68</f>
        <v>67</v>
      </c>
      <c r="B71" s="62">
        <f>'gem. Teilnehmer'!C68</f>
        <v>0</v>
      </c>
      <c r="C71" s="130">
        <f>'gem. Teilnehmer'!F68</f>
        <v>0</v>
      </c>
      <c r="D71" s="129">
        <f>'gem. Teilnehmer'!E68</f>
        <v>0</v>
      </c>
      <c r="E71" s="115"/>
      <c r="F71" s="115"/>
      <c r="G71" s="115"/>
      <c r="H71" s="115"/>
      <c r="I71" s="115"/>
      <c r="J71" s="86">
        <f>'Berechnungen Wheel Pair'!U71</f>
        <v>0</v>
      </c>
      <c r="K71" s="87">
        <f t="shared" si="0"/>
        <v>0</v>
      </c>
      <c r="L71" s="115"/>
      <c r="M71" s="85"/>
      <c r="N71" s="116"/>
      <c r="O71" s="88"/>
      <c r="P71" s="115"/>
      <c r="Q71" s="85"/>
      <c r="R71" s="116"/>
      <c r="S71" s="88"/>
      <c r="T71" s="115"/>
      <c r="U71" s="85"/>
      <c r="V71" s="89">
        <f>'Berechnungen Wheel Pair'!AL71</f>
        <v>0</v>
      </c>
      <c r="W71" s="115"/>
      <c r="X71" s="115"/>
      <c r="Y71" s="116"/>
      <c r="Z71" s="116"/>
      <c r="AA71" s="115"/>
      <c r="AB71" s="115"/>
      <c r="AC71" s="116"/>
      <c r="AD71" s="116"/>
      <c r="AE71" s="115"/>
      <c r="AF71" s="115"/>
      <c r="AG71" s="89">
        <f>'Berechnungen Wheel Pair'!BC71</f>
        <v>0</v>
      </c>
      <c r="AH71" s="89">
        <f>'Berechnungen Wheel Pair'!BT71</f>
        <v>0</v>
      </c>
      <c r="AI71" s="87">
        <f t="shared" si="1"/>
        <v>1</v>
      </c>
      <c r="AJ71" s="87">
        <f t="shared" si="2"/>
        <v>1</v>
      </c>
      <c r="AK71" s="85"/>
      <c r="AL71" s="85"/>
      <c r="AM71" s="85"/>
      <c r="AN71" s="85"/>
      <c r="AO71" s="85"/>
      <c r="AP71" s="88"/>
      <c r="AQ71" s="88"/>
      <c r="AR71" s="88"/>
      <c r="AS71" s="88"/>
      <c r="AT71" s="88"/>
      <c r="AU71" s="85"/>
      <c r="AV71" s="85"/>
      <c r="AW71" s="85"/>
      <c r="AX71" s="85"/>
      <c r="AY71" s="85"/>
      <c r="AZ71" s="88"/>
      <c r="BA71" s="88"/>
      <c r="BB71" s="88"/>
      <c r="BC71" s="88"/>
      <c r="BD71" s="88"/>
      <c r="BE71" s="85"/>
      <c r="BF71" s="85"/>
      <c r="BG71" s="85"/>
      <c r="BH71" s="85"/>
      <c r="BI71" s="85"/>
      <c r="BJ71" s="87">
        <f>'Berechnungen Wheel Pair'!FH71</f>
        <v>0.6</v>
      </c>
      <c r="BK71" s="87">
        <f t="shared" si="3"/>
        <v>0.6</v>
      </c>
      <c r="BL71" s="87">
        <f>'Berechnungen Wheel Pair'!FZ71</f>
        <v>1</v>
      </c>
      <c r="BM71" s="90">
        <f t="shared" si="4"/>
        <v>1</v>
      </c>
      <c r="BN71" s="202">
        <f t="shared" si="5"/>
        <v>0</v>
      </c>
    </row>
    <row r="72" spans="1:66" ht="15.75" customHeight="1" x14ac:dyDescent="0.25">
      <c r="A72" s="61">
        <f>'gem. Teilnehmer'!A69</f>
        <v>68</v>
      </c>
      <c r="B72" s="62">
        <f>'gem. Teilnehmer'!C69</f>
        <v>0</v>
      </c>
      <c r="C72" s="130">
        <f>'gem. Teilnehmer'!F69</f>
        <v>0</v>
      </c>
      <c r="D72" s="129">
        <f>'gem. Teilnehmer'!E69</f>
        <v>0</v>
      </c>
      <c r="E72" s="115"/>
      <c r="F72" s="115"/>
      <c r="G72" s="115"/>
      <c r="H72" s="115"/>
      <c r="I72" s="115"/>
      <c r="J72" s="86">
        <f>'Berechnungen Wheel Pair'!U72</f>
        <v>0</v>
      </c>
      <c r="K72" s="87">
        <f t="shared" si="0"/>
        <v>0</v>
      </c>
      <c r="L72" s="115"/>
      <c r="M72" s="85"/>
      <c r="N72" s="116"/>
      <c r="O72" s="88"/>
      <c r="P72" s="115"/>
      <c r="Q72" s="85"/>
      <c r="R72" s="116"/>
      <c r="S72" s="88"/>
      <c r="T72" s="115"/>
      <c r="U72" s="85"/>
      <c r="V72" s="89">
        <f>'Berechnungen Wheel Pair'!AL72</f>
        <v>0</v>
      </c>
      <c r="W72" s="115"/>
      <c r="X72" s="115"/>
      <c r="Y72" s="116"/>
      <c r="Z72" s="116"/>
      <c r="AA72" s="115"/>
      <c r="AB72" s="115"/>
      <c r="AC72" s="116"/>
      <c r="AD72" s="116"/>
      <c r="AE72" s="115"/>
      <c r="AF72" s="115"/>
      <c r="AG72" s="89">
        <f>'Berechnungen Wheel Pair'!BC72</f>
        <v>0</v>
      </c>
      <c r="AH72" s="89">
        <f>'Berechnungen Wheel Pair'!BT72</f>
        <v>0</v>
      </c>
      <c r="AI72" s="87">
        <f t="shared" si="1"/>
        <v>1</v>
      </c>
      <c r="AJ72" s="87">
        <f t="shared" si="2"/>
        <v>1</v>
      </c>
      <c r="AK72" s="85"/>
      <c r="AL72" s="85"/>
      <c r="AM72" s="85"/>
      <c r="AN72" s="85"/>
      <c r="AO72" s="85"/>
      <c r="AP72" s="88"/>
      <c r="AQ72" s="88"/>
      <c r="AR72" s="88"/>
      <c r="AS72" s="88"/>
      <c r="AT72" s="88"/>
      <c r="AU72" s="85"/>
      <c r="AV72" s="85"/>
      <c r="AW72" s="85"/>
      <c r="AX72" s="85"/>
      <c r="AY72" s="85"/>
      <c r="AZ72" s="88"/>
      <c r="BA72" s="88"/>
      <c r="BB72" s="88"/>
      <c r="BC72" s="88"/>
      <c r="BD72" s="88"/>
      <c r="BE72" s="85"/>
      <c r="BF72" s="85"/>
      <c r="BG72" s="85"/>
      <c r="BH72" s="85"/>
      <c r="BI72" s="85"/>
      <c r="BJ72" s="87">
        <f>'Berechnungen Wheel Pair'!FH72</f>
        <v>0.6</v>
      </c>
      <c r="BK72" s="87">
        <f t="shared" si="3"/>
        <v>0.6</v>
      </c>
      <c r="BL72" s="87">
        <f>'Berechnungen Wheel Pair'!FZ72</f>
        <v>1</v>
      </c>
      <c r="BM72" s="90">
        <f t="shared" si="4"/>
        <v>1</v>
      </c>
      <c r="BN72" s="202">
        <f t="shared" si="5"/>
        <v>0</v>
      </c>
    </row>
    <row r="73" spans="1:66" ht="15.75" customHeight="1" x14ac:dyDescent="0.25">
      <c r="A73" s="61">
        <f>'gem. Teilnehmer'!A70</f>
        <v>69</v>
      </c>
      <c r="B73" s="62">
        <f>'gem. Teilnehmer'!C70</f>
        <v>0</v>
      </c>
      <c r="C73" s="130">
        <f>'gem. Teilnehmer'!F70</f>
        <v>0</v>
      </c>
      <c r="D73" s="129">
        <f>'gem. Teilnehmer'!E70</f>
        <v>0</v>
      </c>
      <c r="E73" s="115"/>
      <c r="F73" s="115"/>
      <c r="G73" s="115"/>
      <c r="H73" s="115"/>
      <c r="I73" s="115"/>
      <c r="J73" s="86">
        <f>'Berechnungen Wheel Pair'!U73</f>
        <v>0</v>
      </c>
      <c r="K73" s="87">
        <f t="shared" si="0"/>
        <v>0</v>
      </c>
      <c r="L73" s="115"/>
      <c r="M73" s="85"/>
      <c r="N73" s="116"/>
      <c r="O73" s="88"/>
      <c r="P73" s="115"/>
      <c r="Q73" s="85"/>
      <c r="R73" s="116"/>
      <c r="S73" s="88"/>
      <c r="T73" s="115"/>
      <c r="U73" s="85"/>
      <c r="V73" s="89">
        <f>'Berechnungen Wheel Pair'!AL73</f>
        <v>0</v>
      </c>
      <c r="W73" s="115"/>
      <c r="X73" s="115"/>
      <c r="Y73" s="116"/>
      <c r="Z73" s="116"/>
      <c r="AA73" s="115"/>
      <c r="AB73" s="115"/>
      <c r="AC73" s="116"/>
      <c r="AD73" s="116"/>
      <c r="AE73" s="115"/>
      <c r="AF73" s="115"/>
      <c r="AG73" s="89">
        <f>'Berechnungen Wheel Pair'!BC73</f>
        <v>0</v>
      </c>
      <c r="AH73" s="89">
        <f>'Berechnungen Wheel Pair'!BT73</f>
        <v>0</v>
      </c>
      <c r="AI73" s="87">
        <f t="shared" si="1"/>
        <v>1</v>
      </c>
      <c r="AJ73" s="87">
        <f t="shared" si="2"/>
        <v>1</v>
      </c>
      <c r="AK73" s="85"/>
      <c r="AL73" s="85"/>
      <c r="AM73" s="85"/>
      <c r="AN73" s="85"/>
      <c r="AO73" s="85"/>
      <c r="AP73" s="88"/>
      <c r="AQ73" s="88"/>
      <c r="AR73" s="88"/>
      <c r="AS73" s="88"/>
      <c r="AT73" s="88"/>
      <c r="AU73" s="85"/>
      <c r="AV73" s="85"/>
      <c r="AW73" s="85"/>
      <c r="AX73" s="85"/>
      <c r="AY73" s="85"/>
      <c r="AZ73" s="88"/>
      <c r="BA73" s="88"/>
      <c r="BB73" s="88"/>
      <c r="BC73" s="88"/>
      <c r="BD73" s="88"/>
      <c r="BE73" s="85"/>
      <c r="BF73" s="85"/>
      <c r="BG73" s="85"/>
      <c r="BH73" s="85"/>
      <c r="BI73" s="85"/>
      <c r="BJ73" s="87">
        <f>'Berechnungen Wheel Pair'!FH73</f>
        <v>0.6</v>
      </c>
      <c r="BK73" s="87">
        <f t="shared" si="3"/>
        <v>0.6</v>
      </c>
      <c r="BL73" s="87">
        <f>'Berechnungen Wheel Pair'!FZ73</f>
        <v>1</v>
      </c>
      <c r="BM73" s="90">
        <f t="shared" si="4"/>
        <v>1</v>
      </c>
      <c r="BN73" s="202">
        <f t="shared" si="5"/>
        <v>0</v>
      </c>
    </row>
    <row r="74" spans="1:66" ht="15.75" customHeight="1" x14ac:dyDescent="0.25">
      <c r="A74" s="61">
        <f>'gem. Teilnehmer'!A71</f>
        <v>70</v>
      </c>
      <c r="B74" s="62">
        <f>'gem. Teilnehmer'!C71</f>
        <v>0</v>
      </c>
      <c r="C74" s="130">
        <f>'gem. Teilnehmer'!F71</f>
        <v>0</v>
      </c>
      <c r="D74" s="129">
        <f>'gem. Teilnehmer'!E71</f>
        <v>0</v>
      </c>
      <c r="E74" s="115"/>
      <c r="F74" s="115"/>
      <c r="G74" s="115"/>
      <c r="H74" s="115"/>
      <c r="I74" s="115"/>
      <c r="J74" s="86">
        <f>'Berechnungen Wheel Pair'!U74</f>
        <v>0</v>
      </c>
      <c r="K74" s="87">
        <f t="shared" si="0"/>
        <v>0</v>
      </c>
      <c r="L74" s="115"/>
      <c r="M74" s="85"/>
      <c r="N74" s="116"/>
      <c r="O74" s="88"/>
      <c r="P74" s="115"/>
      <c r="Q74" s="85"/>
      <c r="R74" s="116"/>
      <c r="S74" s="88"/>
      <c r="T74" s="115"/>
      <c r="U74" s="85"/>
      <c r="V74" s="89">
        <f>'Berechnungen Wheel Pair'!AL74</f>
        <v>0</v>
      </c>
      <c r="W74" s="115"/>
      <c r="X74" s="115"/>
      <c r="Y74" s="116"/>
      <c r="Z74" s="116"/>
      <c r="AA74" s="115"/>
      <c r="AB74" s="115"/>
      <c r="AC74" s="116"/>
      <c r="AD74" s="116"/>
      <c r="AE74" s="115"/>
      <c r="AF74" s="115"/>
      <c r="AG74" s="89">
        <f>'Berechnungen Wheel Pair'!BC74</f>
        <v>0</v>
      </c>
      <c r="AH74" s="89">
        <f>'Berechnungen Wheel Pair'!BT74</f>
        <v>0</v>
      </c>
      <c r="AI74" s="87">
        <f t="shared" si="1"/>
        <v>1</v>
      </c>
      <c r="AJ74" s="87">
        <f t="shared" si="2"/>
        <v>1</v>
      </c>
      <c r="AK74" s="85"/>
      <c r="AL74" s="85"/>
      <c r="AM74" s="85"/>
      <c r="AN74" s="85"/>
      <c r="AO74" s="85"/>
      <c r="AP74" s="88"/>
      <c r="AQ74" s="88"/>
      <c r="AR74" s="88"/>
      <c r="AS74" s="88"/>
      <c r="AT74" s="88"/>
      <c r="AU74" s="85"/>
      <c r="AV74" s="85"/>
      <c r="AW74" s="85"/>
      <c r="AX74" s="85"/>
      <c r="AY74" s="85"/>
      <c r="AZ74" s="88"/>
      <c r="BA74" s="88"/>
      <c r="BB74" s="88"/>
      <c r="BC74" s="88"/>
      <c r="BD74" s="88"/>
      <c r="BE74" s="85"/>
      <c r="BF74" s="85"/>
      <c r="BG74" s="85"/>
      <c r="BH74" s="85"/>
      <c r="BI74" s="85"/>
      <c r="BJ74" s="87">
        <f>'Berechnungen Wheel Pair'!FH74</f>
        <v>0.6</v>
      </c>
      <c r="BK74" s="87">
        <f t="shared" si="3"/>
        <v>0.6</v>
      </c>
      <c r="BL74" s="87">
        <f>'Berechnungen Wheel Pair'!FZ74</f>
        <v>1</v>
      </c>
      <c r="BM74" s="90">
        <f t="shared" si="4"/>
        <v>1</v>
      </c>
      <c r="BN74" s="202">
        <f t="shared" si="5"/>
        <v>0</v>
      </c>
    </row>
    <row r="75" spans="1:66" ht="15.75" customHeight="1" x14ac:dyDescent="0.25">
      <c r="A75" s="61">
        <f>'gem. Teilnehmer'!A72</f>
        <v>71</v>
      </c>
      <c r="B75" s="62">
        <f>'gem. Teilnehmer'!C72</f>
        <v>0</v>
      </c>
      <c r="C75" s="130">
        <f>'gem. Teilnehmer'!F72</f>
        <v>0</v>
      </c>
      <c r="D75" s="129">
        <f>'gem. Teilnehmer'!E72</f>
        <v>0</v>
      </c>
      <c r="E75" s="115"/>
      <c r="F75" s="115"/>
      <c r="G75" s="115"/>
      <c r="H75" s="115"/>
      <c r="I75" s="115"/>
      <c r="J75" s="86">
        <f>'Berechnungen Wheel Pair'!U75</f>
        <v>0</v>
      </c>
      <c r="K75" s="87">
        <f t="shared" si="0"/>
        <v>0</v>
      </c>
      <c r="L75" s="115"/>
      <c r="M75" s="85"/>
      <c r="N75" s="116"/>
      <c r="O75" s="88"/>
      <c r="P75" s="115"/>
      <c r="Q75" s="85"/>
      <c r="R75" s="116"/>
      <c r="S75" s="88"/>
      <c r="T75" s="115"/>
      <c r="U75" s="85"/>
      <c r="V75" s="89">
        <f>'Berechnungen Wheel Pair'!AL75</f>
        <v>0</v>
      </c>
      <c r="W75" s="115"/>
      <c r="X75" s="115"/>
      <c r="Y75" s="116"/>
      <c r="Z75" s="116"/>
      <c r="AA75" s="115"/>
      <c r="AB75" s="115"/>
      <c r="AC75" s="116"/>
      <c r="AD75" s="116"/>
      <c r="AE75" s="115"/>
      <c r="AF75" s="115"/>
      <c r="AG75" s="89">
        <f>'Berechnungen Wheel Pair'!BC75</f>
        <v>0</v>
      </c>
      <c r="AH75" s="89">
        <f>'Berechnungen Wheel Pair'!BT75</f>
        <v>0</v>
      </c>
      <c r="AI75" s="87">
        <f t="shared" si="1"/>
        <v>1</v>
      </c>
      <c r="AJ75" s="87">
        <f t="shared" si="2"/>
        <v>1</v>
      </c>
      <c r="AK75" s="85"/>
      <c r="AL75" s="85"/>
      <c r="AM75" s="85"/>
      <c r="AN75" s="85"/>
      <c r="AO75" s="85"/>
      <c r="AP75" s="88"/>
      <c r="AQ75" s="88"/>
      <c r="AR75" s="88"/>
      <c r="AS75" s="88"/>
      <c r="AT75" s="88"/>
      <c r="AU75" s="85"/>
      <c r="AV75" s="85"/>
      <c r="AW75" s="85"/>
      <c r="AX75" s="85"/>
      <c r="AY75" s="85"/>
      <c r="AZ75" s="88"/>
      <c r="BA75" s="88"/>
      <c r="BB75" s="88"/>
      <c r="BC75" s="88"/>
      <c r="BD75" s="88"/>
      <c r="BE75" s="85"/>
      <c r="BF75" s="85"/>
      <c r="BG75" s="85"/>
      <c r="BH75" s="85"/>
      <c r="BI75" s="85"/>
      <c r="BJ75" s="87">
        <f>'Berechnungen Wheel Pair'!FH75</f>
        <v>0.6</v>
      </c>
      <c r="BK75" s="87">
        <f t="shared" si="3"/>
        <v>0.6</v>
      </c>
      <c r="BL75" s="87">
        <f>'Berechnungen Wheel Pair'!FZ75</f>
        <v>1</v>
      </c>
      <c r="BM75" s="90">
        <f t="shared" si="4"/>
        <v>1</v>
      </c>
      <c r="BN75" s="202">
        <f t="shared" si="5"/>
        <v>0</v>
      </c>
    </row>
    <row r="76" spans="1:66" ht="15.75" customHeight="1" x14ac:dyDescent="0.25">
      <c r="A76" s="61">
        <f>'gem. Teilnehmer'!A73</f>
        <v>72</v>
      </c>
      <c r="B76" s="62">
        <f>'gem. Teilnehmer'!C73</f>
        <v>0</v>
      </c>
      <c r="C76" s="130">
        <f>'gem. Teilnehmer'!F73</f>
        <v>0</v>
      </c>
      <c r="D76" s="129">
        <f>'gem. Teilnehmer'!E73</f>
        <v>0</v>
      </c>
      <c r="E76" s="115"/>
      <c r="F76" s="115"/>
      <c r="G76" s="115"/>
      <c r="H76" s="115"/>
      <c r="I76" s="115"/>
      <c r="J76" s="86">
        <f>'Berechnungen Wheel Pair'!U76</f>
        <v>0</v>
      </c>
      <c r="K76" s="87">
        <f t="shared" si="0"/>
        <v>0</v>
      </c>
      <c r="L76" s="115"/>
      <c r="M76" s="85"/>
      <c r="N76" s="116"/>
      <c r="O76" s="88"/>
      <c r="P76" s="115"/>
      <c r="Q76" s="85"/>
      <c r="R76" s="116"/>
      <c r="S76" s="88"/>
      <c r="T76" s="115"/>
      <c r="U76" s="85"/>
      <c r="V76" s="89">
        <f>'Berechnungen Wheel Pair'!AL76</f>
        <v>0</v>
      </c>
      <c r="W76" s="115"/>
      <c r="X76" s="115"/>
      <c r="Y76" s="116"/>
      <c r="Z76" s="116"/>
      <c r="AA76" s="115"/>
      <c r="AB76" s="115"/>
      <c r="AC76" s="116"/>
      <c r="AD76" s="116"/>
      <c r="AE76" s="115"/>
      <c r="AF76" s="115"/>
      <c r="AG76" s="89">
        <f>'Berechnungen Wheel Pair'!BC76</f>
        <v>0</v>
      </c>
      <c r="AH76" s="89">
        <f>'Berechnungen Wheel Pair'!BT76</f>
        <v>0</v>
      </c>
      <c r="AI76" s="87">
        <f t="shared" si="1"/>
        <v>1</v>
      </c>
      <c r="AJ76" s="87">
        <f t="shared" si="2"/>
        <v>1</v>
      </c>
      <c r="AK76" s="85"/>
      <c r="AL76" s="85"/>
      <c r="AM76" s="85"/>
      <c r="AN76" s="85"/>
      <c r="AO76" s="85"/>
      <c r="AP76" s="88"/>
      <c r="AQ76" s="88"/>
      <c r="AR76" s="88"/>
      <c r="AS76" s="88"/>
      <c r="AT76" s="88"/>
      <c r="AU76" s="85"/>
      <c r="AV76" s="85"/>
      <c r="AW76" s="85"/>
      <c r="AX76" s="85"/>
      <c r="AY76" s="85"/>
      <c r="AZ76" s="88"/>
      <c r="BA76" s="88"/>
      <c r="BB76" s="88"/>
      <c r="BC76" s="88"/>
      <c r="BD76" s="88"/>
      <c r="BE76" s="85"/>
      <c r="BF76" s="85"/>
      <c r="BG76" s="85"/>
      <c r="BH76" s="85"/>
      <c r="BI76" s="85"/>
      <c r="BJ76" s="87">
        <f>'Berechnungen Wheel Pair'!FH76</f>
        <v>0.6</v>
      </c>
      <c r="BK76" s="87">
        <f t="shared" si="3"/>
        <v>0.6</v>
      </c>
      <c r="BL76" s="87">
        <f>'Berechnungen Wheel Pair'!FZ76</f>
        <v>1</v>
      </c>
      <c r="BM76" s="90">
        <f t="shared" si="4"/>
        <v>1</v>
      </c>
      <c r="BN76" s="202">
        <f t="shared" si="5"/>
        <v>0</v>
      </c>
    </row>
    <row r="77" spans="1:66" ht="15.75" customHeight="1" x14ac:dyDescent="0.25">
      <c r="A77" s="61">
        <f>'gem. Teilnehmer'!A74</f>
        <v>73</v>
      </c>
      <c r="B77" s="62">
        <f>'gem. Teilnehmer'!C74</f>
        <v>0</v>
      </c>
      <c r="C77" s="130">
        <f>'gem. Teilnehmer'!F74</f>
        <v>0</v>
      </c>
      <c r="D77" s="129">
        <f>'gem. Teilnehmer'!E74</f>
        <v>0</v>
      </c>
      <c r="E77" s="115"/>
      <c r="F77" s="115"/>
      <c r="G77" s="115"/>
      <c r="H77" s="115"/>
      <c r="I77" s="115"/>
      <c r="J77" s="86">
        <f>'Berechnungen Wheel Pair'!U77</f>
        <v>0</v>
      </c>
      <c r="K77" s="87">
        <f t="shared" si="0"/>
        <v>0</v>
      </c>
      <c r="L77" s="115"/>
      <c r="M77" s="85"/>
      <c r="N77" s="116"/>
      <c r="O77" s="88"/>
      <c r="P77" s="115"/>
      <c r="Q77" s="85"/>
      <c r="R77" s="116"/>
      <c r="S77" s="88"/>
      <c r="T77" s="115"/>
      <c r="U77" s="85"/>
      <c r="V77" s="89">
        <f>'Berechnungen Wheel Pair'!AL77</f>
        <v>0</v>
      </c>
      <c r="W77" s="115"/>
      <c r="X77" s="115"/>
      <c r="Y77" s="116"/>
      <c r="Z77" s="116"/>
      <c r="AA77" s="115"/>
      <c r="AB77" s="115"/>
      <c r="AC77" s="116"/>
      <c r="AD77" s="116"/>
      <c r="AE77" s="115"/>
      <c r="AF77" s="115"/>
      <c r="AG77" s="89">
        <f>'Berechnungen Wheel Pair'!BC77</f>
        <v>0</v>
      </c>
      <c r="AH77" s="89">
        <f>'Berechnungen Wheel Pair'!BT77</f>
        <v>0</v>
      </c>
      <c r="AI77" s="87">
        <f t="shared" si="1"/>
        <v>1</v>
      </c>
      <c r="AJ77" s="87">
        <f t="shared" si="2"/>
        <v>1</v>
      </c>
      <c r="AK77" s="85"/>
      <c r="AL77" s="85"/>
      <c r="AM77" s="85"/>
      <c r="AN77" s="85"/>
      <c r="AO77" s="85"/>
      <c r="AP77" s="88"/>
      <c r="AQ77" s="88"/>
      <c r="AR77" s="88"/>
      <c r="AS77" s="88"/>
      <c r="AT77" s="88"/>
      <c r="AU77" s="85"/>
      <c r="AV77" s="85"/>
      <c r="AW77" s="85"/>
      <c r="AX77" s="85"/>
      <c r="AY77" s="85"/>
      <c r="AZ77" s="88"/>
      <c r="BA77" s="88"/>
      <c r="BB77" s="88"/>
      <c r="BC77" s="88"/>
      <c r="BD77" s="88"/>
      <c r="BE77" s="85"/>
      <c r="BF77" s="85"/>
      <c r="BG77" s="85"/>
      <c r="BH77" s="85"/>
      <c r="BI77" s="85"/>
      <c r="BJ77" s="87">
        <f>'Berechnungen Wheel Pair'!FH77</f>
        <v>0.6</v>
      </c>
      <c r="BK77" s="87">
        <f t="shared" si="3"/>
        <v>0.6</v>
      </c>
      <c r="BL77" s="87">
        <f>'Berechnungen Wheel Pair'!FZ77</f>
        <v>1</v>
      </c>
      <c r="BM77" s="90">
        <f t="shared" si="4"/>
        <v>1</v>
      </c>
      <c r="BN77" s="202">
        <f t="shared" si="5"/>
        <v>0</v>
      </c>
    </row>
    <row r="78" spans="1:66" ht="15.75" customHeight="1" x14ac:dyDescent="0.25">
      <c r="A78" s="61">
        <f>'gem. Teilnehmer'!A75</f>
        <v>74</v>
      </c>
      <c r="B78" s="62">
        <f>'gem. Teilnehmer'!C75</f>
        <v>0</v>
      </c>
      <c r="C78" s="130">
        <f>'gem. Teilnehmer'!F75</f>
        <v>0</v>
      </c>
      <c r="D78" s="129">
        <f>'gem. Teilnehmer'!E75</f>
        <v>0</v>
      </c>
      <c r="E78" s="115"/>
      <c r="F78" s="115"/>
      <c r="G78" s="115"/>
      <c r="H78" s="115"/>
      <c r="I78" s="115"/>
      <c r="J78" s="86">
        <f>'Berechnungen Wheel Pair'!U78</f>
        <v>0</v>
      </c>
      <c r="K78" s="87">
        <f t="shared" si="0"/>
        <v>0</v>
      </c>
      <c r="L78" s="115"/>
      <c r="M78" s="85"/>
      <c r="N78" s="116"/>
      <c r="O78" s="88"/>
      <c r="P78" s="115"/>
      <c r="Q78" s="85"/>
      <c r="R78" s="116"/>
      <c r="S78" s="88"/>
      <c r="T78" s="115"/>
      <c r="U78" s="85"/>
      <c r="V78" s="89">
        <f>'Berechnungen Wheel Pair'!AL78</f>
        <v>0</v>
      </c>
      <c r="W78" s="115"/>
      <c r="X78" s="115"/>
      <c r="Y78" s="116"/>
      <c r="Z78" s="116"/>
      <c r="AA78" s="115"/>
      <c r="AB78" s="115"/>
      <c r="AC78" s="116"/>
      <c r="AD78" s="116"/>
      <c r="AE78" s="115"/>
      <c r="AF78" s="115"/>
      <c r="AG78" s="89">
        <f>'Berechnungen Wheel Pair'!BC78</f>
        <v>0</v>
      </c>
      <c r="AH78" s="89">
        <f>'Berechnungen Wheel Pair'!BT78</f>
        <v>0</v>
      </c>
      <c r="AI78" s="87">
        <f t="shared" si="1"/>
        <v>1</v>
      </c>
      <c r="AJ78" s="87">
        <f t="shared" si="2"/>
        <v>1</v>
      </c>
      <c r="AK78" s="85"/>
      <c r="AL78" s="85"/>
      <c r="AM78" s="85"/>
      <c r="AN78" s="85"/>
      <c r="AO78" s="85"/>
      <c r="AP78" s="88"/>
      <c r="AQ78" s="88"/>
      <c r="AR78" s="88"/>
      <c r="AS78" s="88"/>
      <c r="AT78" s="88"/>
      <c r="AU78" s="85"/>
      <c r="AV78" s="85"/>
      <c r="AW78" s="85"/>
      <c r="AX78" s="85"/>
      <c r="AY78" s="85"/>
      <c r="AZ78" s="88"/>
      <c r="BA78" s="88"/>
      <c r="BB78" s="88"/>
      <c r="BC78" s="88"/>
      <c r="BD78" s="88"/>
      <c r="BE78" s="85"/>
      <c r="BF78" s="85"/>
      <c r="BG78" s="85"/>
      <c r="BH78" s="85"/>
      <c r="BI78" s="85"/>
      <c r="BJ78" s="87">
        <f>'Berechnungen Wheel Pair'!FH78</f>
        <v>0.6</v>
      </c>
      <c r="BK78" s="87">
        <f t="shared" si="3"/>
        <v>0.6</v>
      </c>
      <c r="BL78" s="87">
        <f>'Berechnungen Wheel Pair'!FZ78</f>
        <v>1</v>
      </c>
      <c r="BM78" s="90">
        <f t="shared" si="4"/>
        <v>1</v>
      </c>
      <c r="BN78" s="202">
        <f t="shared" si="5"/>
        <v>0</v>
      </c>
    </row>
    <row r="79" spans="1:66" ht="15.75" customHeight="1" x14ac:dyDescent="0.25">
      <c r="A79" s="61">
        <f>'gem. Teilnehmer'!A76</f>
        <v>75</v>
      </c>
      <c r="B79" s="62">
        <f>'gem. Teilnehmer'!C76</f>
        <v>0</v>
      </c>
      <c r="C79" s="130">
        <f>'gem. Teilnehmer'!F76</f>
        <v>0</v>
      </c>
      <c r="D79" s="129">
        <f>'gem. Teilnehmer'!E76</f>
        <v>0</v>
      </c>
      <c r="E79" s="115"/>
      <c r="F79" s="115"/>
      <c r="G79" s="115"/>
      <c r="H79" s="115"/>
      <c r="I79" s="115"/>
      <c r="J79" s="86">
        <f>'Berechnungen Wheel Pair'!U79</f>
        <v>0</v>
      </c>
      <c r="K79" s="87">
        <f t="shared" si="0"/>
        <v>0</v>
      </c>
      <c r="L79" s="115"/>
      <c r="M79" s="85"/>
      <c r="N79" s="116"/>
      <c r="O79" s="88"/>
      <c r="P79" s="115"/>
      <c r="Q79" s="85"/>
      <c r="R79" s="116"/>
      <c r="S79" s="88"/>
      <c r="T79" s="115"/>
      <c r="U79" s="85"/>
      <c r="V79" s="89">
        <f>'Berechnungen Wheel Pair'!AL79</f>
        <v>0</v>
      </c>
      <c r="W79" s="115"/>
      <c r="X79" s="115"/>
      <c r="Y79" s="116"/>
      <c r="Z79" s="116"/>
      <c r="AA79" s="115"/>
      <c r="AB79" s="115"/>
      <c r="AC79" s="116"/>
      <c r="AD79" s="116"/>
      <c r="AE79" s="115"/>
      <c r="AF79" s="115"/>
      <c r="AG79" s="89">
        <f>'Berechnungen Wheel Pair'!BC79</f>
        <v>0</v>
      </c>
      <c r="AH79" s="89">
        <f>'Berechnungen Wheel Pair'!BT79</f>
        <v>0</v>
      </c>
      <c r="AI79" s="87">
        <f t="shared" si="1"/>
        <v>1</v>
      </c>
      <c r="AJ79" s="87">
        <f t="shared" si="2"/>
        <v>1</v>
      </c>
      <c r="AK79" s="85"/>
      <c r="AL79" s="85"/>
      <c r="AM79" s="85"/>
      <c r="AN79" s="85"/>
      <c r="AO79" s="85"/>
      <c r="AP79" s="88"/>
      <c r="AQ79" s="88"/>
      <c r="AR79" s="88"/>
      <c r="AS79" s="88"/>
      <c r="AT79" s="88"/>
      <c r="AU79" s="85"/>
      <c r="AV79" s="85"/>
      <c r="AW79" s="85"/>
      <c r="AX79" s="85"/>
      <c r="AY79" s="85"/>
      <c r="AZ79" s="88"/>
      <c r="BA79" s="88"/>
      <c r="BB79" s="88"/>
      <c r="BC79" s="88"/>
      <c r="BD79" s="88"/>
      <c r="BE79" s="85"/>
      <c r="BF79" s="85"/>
      <c r="BG79" s="85"/>
      <c r="BH79" s="85"/>
      <c r="BI79" s="85"/>
      <c r="BJ79" s="87">
        <f>'Berechnungen Wheel Pair'!FH79</f>
        <v>0.6</v>
      </c>
      <c r="BK79" s="87">
        <f t="shared" si="3"/>
        <v>0.6</v>
      </c>
      <c r="BL79" s="87">
        <f>'Berechnungen Wheel Pair'!FZ79</f>
        <v>1</v>
      </c>
      <c r="BM79" s="90">
        <f t="shared" si="4"/>
        <v>1</v>
      </c>
      <c r="BN79" s="202">
        <f t="shared" si="5"/>
        <v>0</v>
      </c>
    </row>
    <row r="80" spans="1:66" ht="15.75" customHeight="1" x14ac:dyDescent="0.25">
      <c r="A80" s="61">
        <f>'gem. Teilnehmer'!A77</f>
        <v>76</v>
      </c>
      <c r="B80" s="62">
        <f>'gem. Teilnehmer'!C77</f>
        <v>0</v>
      </c>
      <c r="C80" s="130">
        <f>'gem. Teilnehmer'!F77</f>
        <v>0</v>
      </c>
      <c r="D80" s="129">
        <f>'gem. Teilnehmer'!E77</f>
        <v>0</v>
      </c>
      <c r="E80" s="115"/>
      <c r="F80" s="115"/>
      <c r="G80" s="115"/>
      <c r="H80" s="115"/>
      <c r="I80" s="115"/>
      <c r="J80" s="86">
        <f>'Berechnungen Wheel Pair'!U80</f>
        <v>0</v>
      </c>
      <c r="K80" s="87">
        <f t="shared" si="0"/>
        <v>0</v>
      </c>
      <c r="L80" s="115"/>
      <c r="M80" s="85"/>
      <c r="N80" s="116"/>
      <c r="O80" s="88"/>
      <c r="P80" s="115"/>
      <c r="Q80" s="85"/>
      <c r="R80" s="116"/>
      <c r="S80" s="88"/>
      <c r="T80" s="115"/>
      <c r="U80" s="85"/>
      <c r="V80" s="89">
        <f>'Berechnungen Wheel Pair'!AL80</f>
        <v>0</v>
      </c>
      <c r="W80" s="115"/>
      <c r="X80" s="115"/>
      <c r="Y80" s="116"/>
      <c r="Z80" s="116"/>
      <c r="AA80" s="115"/>
      <c r="AB80" s="115"/>
      <c r="AC80" s="116"/>
      <c r="AD80" s="116"/>
      <c r="AE80" s="115"/>
      <c r="AF80" s="115"/>
      <c r="AG80" s="89">
        <f>'Berechnungen Wheel Pair'!BC80</f>
        <v>0</v>
      </c>
      <c r="AH80" s="89">
        <f>'Berechnungen Wheel Pair'!BT80</f>
        <v>0</v>
      </c>
      <c r="AI80" s="87">
        <f t="shared" si="1"/>
        <v>1</v>
      </c>
      <c r="AJ80" s="87">
        <f t="shared" si="2"/>
        <v>1</v>
      </c>
      <c r="AK80" s="85"/>
      <c r="AL80" s="85"/>
      <c r="AM80" s="85"/>
      <c r="AN80" s="85"/>
      <c r="AO80" s="85"/>
      <c r="AP80" s="88"/>
      <c r="AQ80" s="88"/>
      <c r="AR80" s="88"/>
      <c r="AS80" s="88"/>
      <c r="AT80" s="88"/>
      <c r="AU80" s="85"/>
      <c r="AV80" s="85"/>
      <c r="AW80" s="85"/>
      <c r="AX80" s="85"/>
      <c r="AY80" s="85"/>
      <c r="AZ80" s="88"/>
      <c r="BA80" s="88"/>
      <c r="BB80" s="88"/>
      <c r="BC80" s="88"/>
      <c r="BD80" s="88"/>
      <c r="BE80" s="85"/>
      <c r="BF80" s="85"/>
      <c r="BG80" s="85"/>
      <c r="BH80" s="85"/>
      <c r="BI80" s="85"/>
      <c r="BJ80" s="87">
        <f>'Berechnungen Wheel Pair'!FH80</f>
        <v>0.6</v>
      </c>
      <c r="BK80" s="87">
        <f t="shared" si="3"/>
        <v>0.6</v>
      </c>
      <c r="BL80" s="87">
        <f>'Berechnungen Wheel Pair'!FZ80</f>
        <v>1</v>
      </c>
      <c r="BM80" s="90">
        <f t="shared" si="4"/>
        <v>1</v>
      </c>
      <c r="BN80" s="202">
        <f t="shared" si="5"/>
        <v>0</v>
      </c>
    </row>
    <row r="81" spans="1:66" ht="15.75" customHeight="1" x14ac:dyDescent="0.25">
      <c r="A81" s="61">
        <f>'gem. Teilnehmer'!A78</f>
        <v>77</v>
      </c>
      <c r="B81" s="62">
        <f>'gem. Teilnehmer'!C78</f>
        <v>0</v>
      </c>
      <c r="C81" s="130">
        <f>'gem. Teilnehmer'!F78</f>
        <v>0</v>
      </c>
      <c r="D81" s="129">
        <f>'gem. Teilnehmer'!E78</f>
        <v>0</v>
      </c>
      <c r="E81" s="115"/>
      <c r="F81" s="115"/>
      <c r="G81" s="115"/>
      <c r="H81" s="115"/>
      <c r="I81" s="115"/>
      <c r="J81" s="86">
        <f>'Berechnungen Wheel Pair'!U81</f>
        <v>0</v>
      </c>
      <c r="K81" s="87">
        <f t="shared" si="0"/>
        <v>0</v>
      </c>
      <c r="L81" s="115"/>
      <c r="M81" s="85"/>
      <c r="N81" s="116"/>
      <c r="O81" s="88"/>
      <c r="P81" s="115"/>
      <c r="Q81" s="85"/>
      <c r="R81" s="116"/>
      <c r="S81" s="88"/>
      <c r="T81" s="115"/>
      <c r="U81" s="85"/>
      <c r="V81" s="89">
        <f>'Berechnungen Wheel Pair'!AL81</f>
        <v>0</v>
      </c>
      <c r="W81" s="115"/>
      <c r="X81" s="115"/>
      <c r="Y81" s="116"/>
      <c r="Z81" s="116"/>
      <c r="AA81" s="115"/>
      <c r="AB81" s="115"/>
      <c r="AC81" s="116"/>
      <c r="AD81" s="116"/>
      <c r="AE81" s="115"/>
      <c r="AF81" s="115"/>
      <c r="AG81" s="89">
        <f>'Berechnungen Wheel Pair'!BC81</f>
        <v>0</v>
      </c>
      <c r="AH81" s="89">
        <f>'Berechnungen Wheel Pair'!BT81</f>
        <v>0</v>
      </c>
      <c r="AI81" s="87">
        <f t="shared" si="1"/>
        <v>1</v>
      </c>
      <c r="AJ81" s="87">
        <f t="shared" si="2"/>
        <v>1</v>
      </c>
      <c r="AK81" s="85"/>
      <c r="AL81" s="85"/>
      <c r="AM81" s="85"/>
      <c r="AN81" s="85"/>
      <c r="AO81" s="85"/>
      <c r="AP81" s="88"/>
      <c r="AQ81" s="88"/>
      <c r="AR81" s="88"/>
      <c r="AS81" s="88"/>
      <c r="AT81" s="88"/>
      <c r="AU81" s="85"/>
      <c r="AV81" s="85"/>
      <c r="AW81" s="85"/>
      <c r="AX81" s="85"/>
      <c r="AY81" s="85"/>
      <c r="AZ81" s="88"/>
      <c r="BA81" s="88"/>
      <c r="BB81" s="88"/>
      <c r="BC81" s="88"/>
      <c r="BD81" s="88"/>
      <c r="BE81" s="85"/>
      <c r="BF81" s="85"/>
      <c r="BG81" s="85"/>
      <c r="BH81" s="85"/>
      <c r="BI81" s="85"/>
      <c r="BJ81" s="87">
        <f>'Berechnungen Wheel Pair'!FH81</f>
        <v>0.6</v>
      </c>
      <c r="BK81" s="87">
        <f t="shared" si="3"/>
        <v>0.6</v>
      </c>
      <c r="BL81" s="87">
        <f>'Berechnungen Wheel Pair'!FZ81</f>
        <v>1</v>
      </c>
      <c r="BM81" s="90">
        <f t="shared" si="4"/>
        <v>1</v>
      </c>
      <c r="BN81" s="202">
        <f t="shared" si="5"/>
        <v>0</v>
      </c>
    </row>
    <row r="82" spans="1:66" ht="15.75" customHeight="1" x14ac:dyDescent="0.25">
      <c r="A82" s="61">
        <f>'gem. Teilnehmer'!A79</f>
        <v>78</v>
      </c>
      <c r="B82" s="62">
        <f>'gem. Teilnehmer'!C79</f>
        <v>0</v>
      </c>
      <c r="C82" s="130">
        <f>'gem. Teilnehmer'!F79</f>
        <v>0</v>
      </c>
      <c r="D82" s="129">
        <f>'gem. Teilnehmer'!E79</f>
        <v>0</v>
      </c>
      <c r="E82" s="115"/>
      <c r="F82" s="115"/>
      <c r="G82" s="115"/>
      <c r="H82" s="115"/>
      <c r="I82" s="115"/>
      <c r="J82" s="86">
        <f>'Berechnungen Wheel Pair'!U82</f>
        <v>0</v>
      </c>
      <c r="K82" s="87">
        <f t="shared" si="0"/>
        <v>0</v>
      </c>
      <c r="L82" s="115"/>
      <c r="M82" s="85"/>
      <c r="N82" s="116"/>
      <c r="O82" s="88"/>
      <c r="P82" s="115"/>
      <c r="Q82" s="85"/>
      <c r="R82" s="116"/>
      <c r="S82" s="88"/>
      <c r="T82" s="115"/>
      <c r="U82" s="85"/>
      <c r="V82" s="89">
        <f>'Berechnungen Wheel Pair'!AL82</f>
        <v>0</v>
      </c>
      <c r="W82" s="115"/>
      <c r="X82" s="115"/>
      <c r="Y82" s="116"/>
      <c r="Z82" s="116"/>
      <c r="AA82" s="115"/>
      <c r="AB82" s="115"/>
      <c r="AC82" s="116"/>
      <c r="AD82" s="116"/>
      <c r="AE82" s="115"/>
      <c r="AF82" s="115"/>
      <c r="AG82" s="89">
        <f>'Berechnungen Wheel Pair'!BC82</f>
        <v>0</v>
      </c>
      <c r="AH82" s="89">
        <f>'Berechnungen Wheel Pair'!BT82</f>
        <v>0</v>
      </c>
      <c r="AI82" s="87">
        <f t="shared" si="1"/>
        <v>1</v>
      </c>
      <c r="AJ82" s="87">
        <f t="shared" si="2"/>
        <v>1</v>
      </c>
      <c r="AK82" s="85"/>
      <c r="AL82" s="85"/>
      <c r="AM82" s="85"/>
      <c r="AN82" s="85"/>
      <c r="AO82" s="85"/>
      <c r="AP82" s="88"/>
      <c r="AQ82" s="88"/>
      <c r="AR82" s="88"/>
      <c r="AS82" s="88"/>
      <c r="AT82" s="88"/>
      <c r="AU82" s="85"/>
      <c r="AV82" s="85"/>
      <c r="AW82" s="85"/>
      <c r="AX82" s="85"/>
      <c r="AY82" s="85"/>
      <c r="AZ82" s="88"/>
      <c r="BA82" s="88"/>
      <c r="BB82" s="88"/>
      <c r="BC82" s="88"/>
      <c r="BD82" s="88"/>
      <c r="BE82" s="85"/>
      <c r="BF82" s="85"/>
      <c r="BG82" s="85"/>
      <c r="BH82" s="85"/>
      <c r="BI82" s="85"/>
      <c r="BJ82" s="87">
        <f>'Berechnungen Wheel Pair'!FH82</f>
        <v>0.6</v>
      </c>
      <c r="BK82" s="87">
        <f t="shared" si="3"/>
        <v>0.6</v>
      </c>
      <c r="BL82" s="87">
        <f>'Berechnungen Wheel Pair'!FZ82</f>
        <v>1</v>
      </c>
      <c r="BM82" s="90">
        <f t="shared" si="4"/>
        <v>1</v>
      </c>
      <c r="BN82" s="202">
        <f t="shared" si="5"/>
        <v>0</v>
      </c>
    </row>
    <row r="83" spans="1:66" ht="15.75" customHeight="1" x14ac:dyDescent="0.25">
      <c r="A83" s="61">
        <f>'gem. Teilnehmer'!A80</f>
        <v>79</v>
      </c>
      <c r="B83" s="62">
        <f>'gem. Teilnehmer'!C80</f>
        <v>0</v>
      </c>
      <c r="C83" s="130">
        <f>'gem. Teilnehmer'!F80</f>
        <v>0</v>
      </c>
      <c r="D83" s="129">
        <f>'gem. Teilnehmer'!E80</f>
        <v>0</v>
      </c>
      <c r="E83" s="115"/>
      <c r="F83" s="115"/>
      <c r="G83" s="115"/>
      <c r="H83" s="115"/>
      <c r="I83" s="115"/>
      <c r="J83" s="86">
        <f>'Berechnungen Wheel Pair'!U83</f>
        <v>0</v>
      </c>
      <c r="K83" s="87">
        <f t="shared" si="0"/>
        <v>0</v>
      </c>
      <c r="L83" s="115"/>
      <c r="M83" s="85"/>
      <c r="N83" s="116"/>
      <c r="O83" s="88"/>
      <c r="P83" s="115"/>
      <c r="Q83" s="85"/>
      <c r="R83" s="116"/>
      <c r="S83" s="88"/>
      <c r="T83" s="115"/>
      <c r="U83" s="85"/>
      <c r="V83" s="89">
        <f>'Berechnungen Wheel Pair'!AL83</f>
        <v>0</v>
      </c>
      <c r="W83" s="115"/>
      <c r="X83" s="115"/>
      <c r="Y83" s="116"/>
      <c r="Z83" s="116"/>
      <c r="AA83" s="115"/>
      <c r="AB83" s="115"/>
      <c r="AC83" s="116"/>
      <c r="AD83" s="116"/>
      <c r="AE83" s="115"/>
      <c r="AF83" s="115"/>
      <c r="AG83" s="89">
        <f>'Berechnungen Wheel Pair'!BC83</f>
        <v>0</v>
      </c>
      <c r="AH83" s="89">
        <f>'Berechnungen Wheel Pair'!BT83</f>
        <v>0</v>
      </c>
      <c r="AI83" s="87">
        <f t="shared" si="1"/>
        <v>1</v>
      </c>
      <c r="AJ83" s="87">
        <f t="shared" si="2"/>
        <v>1</v>
      </c>
      <c r="AK83" s="85"/>
      <c r="AL83" s="85"/>
      <c r="AM83" s="85"/>
      <c r="AN83" s="85"/>
      <c r="AO83" s="85"/>
      <c r="AP83" s="88"/>
      <c r="AQ83" s="88"/>
      <c r="AR83" s="88"/>
      <c r="AS83" s="88"/>
      <c r="AT83" s="88"/>
      <c r="AU83" s="85"/>
      <c r="AV83" s="85"/>
      <c r="AW83" s="85"/>
      <c r="AX83" s="85"/>
      <c r="AY83" s="85"/>
      <c r="AZ83" s="88"/>
      <c r="BA83" s="88"/>
      <c r="BB83" s="88"/>
      <c r="BC83" s="88"/>
      <c r="BD83" s="88"/>
      <c r="BE83" s="85"/>
      <c r="BF83" s="85"/>
      <c r="BG83" s="85"/>
      <c r="BH83" s="85"/>
      <c r="BI83" s="85"/>
      <c r="BJ83" s="87">
        <f>'Berechnungen Wheel Pair'!FH83</f>
        <v>0.6</v>
      </c>
      <c r="BK83" s="87">
        <f t="shared" si="3"/>
        <v>0.6</v>
      </c>
      <c r="BL83" s="87">
        <f>'Berechnungen Wheel Pair'!FZ83</f>
        <v>1</v>
      </c>
      <c r="BM83" s="90">
        <f t="shared" si="4"/>
        <v>1</v>
      </c>
      <c r="BN83" s="202">
        <f t="shared" si="5"/>
        <v>0</v>
      </c>
    </row>
    <row r="84" spans="1:66" ht="15.75" customHeight="1" x14ac:dyDescent="0.25">
      <c r="A84" s="61">
        <f>'gem. Teilnehmer'!A81</f>
        <v>80</v>
      </c>
      <c r="B84" s="62">
        <f>'gem. Teilnehmer'!C81</f>
        <v>0</v>
      </c>
      <c r="C84" s="130">
        <f>'gem. Teilnehmer'!F81</f>
        <v>0</v>
      </c>
      <c r="D84" s="129">
        <f>'gem. Teilnehmer'!E81</f>
        <v>0</v>
      </c>
      <c r="E84" s="115"/>
      <c r="F84" s="115"/>
      <c r="G84" s="115"/>
      <c r="H84" s="115"/>
      <c r="I84" s="115"/>
      <c r="J84" s="86">
        <f>'Berechnungen Wheel Pair'!U84</f>
        <v>0</v>
      </c>
      <c r="K84" s="87">
        <f t="shared" si="0"/>
        <v>0</v>
      </c>
      <c r="L84" s="115"/>
      <c r="M84" s="85"/>
      <c r="N84" s="116"/>
      <c r="O84" s="88"/>
      <c r="P84" s="115"/>
      <c r="Q84" s="85"/>
      <c r="R84" s="116"/>
      <c r="S84" s="88"/>
      <c r="T84" s="115"/>
      <c r="U84" s="85"/>
      <c r="V84" s="89">
        <f>'Berechnungen Wheel Pair'!AL84</f>
        <v>0</v>
      </c>
      <c r="W84" s="115"/>
      <c r="X84" s="115"/>
      <c r="Y84" s="116"/>
      <c r="Z84" s="116"/>
      <c r="AA84" s="115"/>
      <c r="AB84" s="115"/>
      <c r="AC84" s="116"/>
      <c r="AD84" s="116"/>
      <c r="AE84" s="115"/>
      <c r="AF84" s="115"/>
      <c r="AG84" s="89">
        <f>'Berechnungen Wheel Pair'!BC84</f>
        <v>0</v>
      </c>
      <c r="AH84" s="89">
        <f>'Berechnungen Wheel Pair'!BT84</f>
        <v>0</v>
      </c>
      <c r="AI84" s="87">
        <f t="shared" si="1"/>
        <v>1</v>
      </c>
      <c r="AJ84" s="87">
        <f t="shared" si="2"/>
        <v>1</v>
      </c>
      <c r="AK84" s="85"/>
      <c r="AL84" s="85"/>
      <c r="AM84" s="85"/>
      <c r="AN84" s="85"/>
      <c r="AO84" s="85"/>
      <c r="AP84" s="88"/>
      <c r="AQ84" s="88"/>
      <c r="AR84" s="88"/>
      <c r="AS84" s="88"/>
      <c r="AT84" s="88"/>
      <c r="AU84" s="85"/>
      <c r="AV84" s="85"/>
      <c r="AW84" s="85"/>
      <c r="AX84" s="85"/>
      <c r="AY84" s="85"/>
      <c r="AZ84" s="88"/>
      <c r="BA84" s="88"/>
      <c r="BB84" s="88"/>
      <c r="BC84" s="88"/>
      <c r="BD84" s="88"/>
      <c r="BE84" s="85"/>
      <c r="BF84" s="85"/>
      <c r="BG84" s="85"/>
      <c r="BH84" s="85"/>
      <c r="BI84" s="85"/>
      <c r="BJ84" s="87">
        <f>'Berechnungen Wheel Pair'!FH84</f>
        <v>0.6</v>
      </c>
      <c r="BK84" s="87">
        <f t="shared" si="3"/>
        <v>0.6</v>
      </c>
      <c r="BL84" s="87">
        <f>'Berechnungen Wheel Pair'!FZ84</f>
        <v>1</v>
      </c>
      <c r="BM84" s="90">
        <f t="shared" si="4"/>
        <v>1</v>
      </c>
      <c r="BN84" s="202">
        <f t="shared" si="5"/>
        <v>0</v>
      </c>
    </row>
    <row r="85" spans="1:66" ht="15.75" customHeight="1" x14ac:dyDescent="0.25">
      <c r="A85" s="61">
        <f>'gem. Teilnehmer'!A82</f>
        <v>81</v>
      </c>
      <c r="B85" s="62">
        <f>'gem. Teilnehmer'!C82</f>
        <v>0</v>
      </c>
      <c r="C85" s="130">
        <f>'gem. Teilnehmer'!F82</f>
        <v>0</v>
      </c>
      <c r="D85" s="129">
        <f>'gem. Teilnehmer'!E82</f>
        <v>0</v>
      </c>
      <c r="E85" s="115"/>
      <c r="F85" s="115"/>
      <c r="G85" s="115"/>
      <c r="H85" s="115"/>
      <c r="I85" s="115"/>
      <c r="J85" s="86">
        <f>'Berechnungen Wheel Pair'!U85</f>
        <v>0</v>
      </c>
      <c r="K85" s="87">
        <f t="shared" si="0"/>
        <v>0</v>
      </c>
      <c r="L85" s="115"/>
      <c r="M85" s="85"/>
      <c r="N85" s="116"/>
      <c r="O85" s="88"/>
      <c r="P85" s="115"/>
      <c r="Q85" s="85"/>
      <c r="R85" s="116"/>
      <c r="S85" s="88"/>
      <c r="T85" s="115"/>
      <c r="U85" s="85"/>
      <c r="V85" s="89">
        <f>'Berechnungen Wheel Pair'!AL85</f>
        <v>0</v>
      </c>
      <c r="W85" s="115"/>
      <c r="X85" s="115"/>
      <c r="Y85" s="116"/>
      <c r="Z85" s="116"/>
      <c r="AA85" s="115"/>
      <c r="AB85" s="115"/>
      <c r="AC85" s="116"/>
      <c r="AD85" s="116"/>
      <c r="AE85" s="115"/>
      <c r="AF85" s="115"/>
      <c r="AG85" s="89">
        <f>'Berechnungen Wheel Pair'!BC85</f>
        <v>0</v>
      </c>
      <c r="AH85" s="89">
        <f>'Berechnungen Wheel Pair'!BT85</f>
        <v>0</v>
      </c>
      <c r="AI85" s="87">
        <f t="shared" si="1"/>
        <v>1</v>
      </c>
      <c r="AJ85" s="87">
        <f t="shared" si="2"/>
        <v>1</v>
      </c>
      <c r="AK85" s="85"/>
      <c r="AL85" s="85"/>
      <c r="AM85" s="85"/>
      <c r="AN85" s="85"/>
      <c r="AO85" s="85"/>
      <c r="AP85" s="88"/>
      <c r="AQ85" s="88"/>
      <c r="AR85" s="88"/>
      <c r="AS85" s="88"/>
      <c r="AT85" s="88"/>
      <c r="AU85" s="85"/>
      <c r="AV85" s="85"/>
      <c r="AW85" s="85"/>
      <c r="AX85" s="85"/>
      <c r="AY85" s="85"/>
      <c r="AZ85" s="88"/>
      <c r="BA85" s="88"/>
      <c r="BB85" s="88"/>
      <c r="BC85" s="88"/>
      <c r="BD85" s="88"/>
      <c r="BE85" s="85"/>
      <c r="BF85" s="85"/>
      <c r="BG85" s="85"/>
      <c r="BH85" s="85"/>
      <c r="BI85" s="85"/>
      <c r="BJ85" s="87">
        <f>'Berechnungen Wheel Pair'!FH85</f>
        <v>0.6</v>
      </c>
      <c r="BK85" s="87">
        <f t="shared" si="3"/>
        <v>0.6</v>
      </c>
      <c r="BL85" s="87">
        <f>'Berechnungen Wheel Pair'!FZ85</f>
        <v>1</v>
      </c>
      <c r="BM85" s="90">
        <f t="shared" si="4"/>
        <v>1</v>
      </c>
      <c r="BN85" s="202">
        <f t="shared" si="5"/>
        <v>0</v>
      </c>
    </row>
    <row r="86" spans="1:66" ht="15.75" customHeight="1" x14ac:dyDescent="0.25">
      <c r="A86" s="61">
        <f>'gem. Teilnehmer'!A83</f>
        <v>82</v>
      </c>
      <c r="B86" s="62">
        <f>'gem. Teilnehmer'!C83</f>
        <v>0</v>
      </c>
      <c r="C86" s="130">
        <f>'gem. Teilnehmer'!F83</f>
        <v>0</v>
      </c>
      <c r="D86" s="129">
        <f>'gem. Teilnehmer'!E83</f>
        <v>0</v>
      </c>
      <c r="E86" s="115"/>
      <c r="F86" s="115"/>
      <c r="G86" s="115"/>
      <c r="H86" s="115"/>
      <c r="I86" s="115"/>
      <c r="J86" s="86">
        <f>'Berechnungen Wheel Pair'!U86</f>
        <v>0</v>
      </c>
      <c r="K86" s="87">
        <f t="shared" si="0"/>
        <v>0</v>
      </c>
      <c r="L86" s="115"/>
      <c r="M86" s="85"/>
      <c r="N86" s="116"/>
      <c r="O86" s="88"/>
      <c r="P86" s="115"/>
      <c r="Q86" s="85"/>
      <c r="R86" s="116"/>
      <c r="S86" s="88"/>
      <c r="T86" s="115"/>
      <c r="U86" s="85"/>
      <c r="V86" s="89">
        <f>'Berechnungen Wheel Pair'!AL86</f>
        <v>0</v>
      </c>
      <c r="W86" s="115"/>
      <c r="X86" s="115"/>
      <c r="Y86" s="116"/>
      <c r="Z86" s="116"/>
      <c r="AA86" s="115"/>
      <c r="AB86" s="115"/>
      <c r="AC86" s="116"/>
      <c r="AD86" s="116"/>
      <c r="AE86" s="115"/>
      <c r="AF86" s="115"/>
      <c r="AG86" s="89">
        <f>'Berechnungen Wheel Pair'!BC86</f>
        <v>0</v>
      </c>
      <c r="AH86" s="89">
        <f>'Berechnungen Wheel Pair'!BT86</f>
        <v>0</v>
      </c>
      <c r="AI86" s="87">
        <f t="shared" si="1"/>
        <v>1</v>
      </c>
      <c r="AJ86" s="87">
        <f t="shared" si="2"/>
        <v>1</v>
      </c>
      <c r="AK86" s="85"/>
      <c r="AL86" s="85"/>
      <c r="AM86" s="85"/>
      <c r="AN86" s="85"/>
      <c r="AO86" s="85"/>
      <c r="AP86" s="88"/>
      <c r="AQ86" s="88"/>
      <c r="AR86" s="88"/>
      <c r="AS86" s="88"/>
      <c r="AT86" s="88"/>
      <c r="AU86" s="85"/>
      <c r="AV86" s="85"/>
      <c r="AW86" s="85"/>
      <c r="AX86" s="85"/>
      <c r="AY86" s="85"/>
      <c r="AZ86" s="88"/>
      <c r="BA86" s="88"/>
      <c r="BB86" s="88"/>
      <c r="BC86" s="88"/>
      <c r="BD86" s="88"/>
      <c r="BE86" s="85"/>
      <c r="BF86" s="85"/>
      <c r="BG86" s="85"/>
      <c r="BH86" s="85"/>
      <c r="BI86" s="85"/>
      <c r="BJ86" s="87">
        <f>'Berechnungen Wheel Pair'!FH86</f>
        <v>0.6</v>
      </c>
      <c r="BK86" s="87">
        <f t="shared" si="3"/>
        <v>0.6</v>
      </c>
      <c r="BL86" s="87">
        <f>'Berechnungen Wheel Pair'!FZ86</f>
        <v>1</v>
      </c>
      <c r="BM86" s="90">
        <f t="shared" si="4"/>
        <v>1</v>
      </c>
      <c r="BN86" s="202">
        <f t="shared" si="5"/>
        <v>0</v>
      </c>
    </row>
    <row r="87" spans="1:66" ht="15.75" customHeight="1" x14ac:dyDescent="0.25">
      <c r="A87" s="61">
        <f>'gem. Teilnehmer'!A84</f>
        <v>83</v>
      </c>
      <c r="B87" s="62">
        <f>'gem. Teilnehmer'!C84</f>
        <v>0</v>
      </c>
      <c r="C87" s="130">
        <f>'gem. Teilnehmer'!F84</f>
        <v>0</v>
      </c>
      <c r="D87" s="129">
        <f>'gem. Teilnehmer'!E84</f>
        <v>0</v>
      </c>
      <c r="E87" s="115"/>
      <c r="F87" s="115"/>
      <c r="G87" s="115"/>
      <c r="H87" s="115"/>
      <c r="I87" s="115"/>
      <c r="J87" s="86">
        <f>'Berechnungen Wheel Pair'!U87</f>
        <v>0</v>
      </c>
      <c r="K87" s="87">
        <f t="shared" si="0"/>
        <v>0</v>
      </c>
      <c r="L87" s="115"/>
      <c r="M87" s="85"/>
      <c r="N87" s="116"/>
      <c r="O87" s="88"/>
      <c r="P87" s="115"/>
      <c r="Q87" s="85"/>
      <c r="R87" s="116"/>
      <c r="S87" s="88"/>
      <c r="T87" s="115"/>
      <c r="U87" s="85"/>
      <c r="V87" s="89">
        <f>'Berechnungen Wheel Pair'!AL87</f>
        <v>0</v>
      </c>
      <c r="W87" s="115"/>
      <c r="X87" s="115"/>
      <c r="Y87" s="116"/>
      <c r="Z87" s="116"/>
      <c r="AA87" s="115"/>
      <c r="AB87" s="115"/>
      <c r="AC87" s="116"/>
      <c r="AD87" s="116"/>
      <c r="AE87" s="115"/>
      <c r="AF87" s="115"/>
      <c r="AG87" s="89">
        <f>'Berechnungen Wheel Pair'!BC87</f>
        <v>0</v>
      </c>
      <c r="AH87" s="89">
        <f>'Berechnungen Wheel Pair'!BT87</f>
        <v>0</v>
      </c>
      <c r="AI87" s="87">
        <f t="shared" si="1"/>
        <v>1</v>
      </c>
      <c r="AJ87" s="87">
        <f t="shared" si="2"/>
        <v>1</v>
      </c>
      <c r="AK87" s="85"/>
      <c r="AL87" s="85"/>
      <c r="AM87" s="85"/>
      <c r="AN87" s="85"/>
      <c r="AO87" s="85"/>
      <c r="AP87" s="88"/>
      <c r="AQ87" s="88"/>
      <c r="AR87" s="88"/>
      <c r="AS87" s="88"/>
      <c r="AT87" s="88"/>
      <c r="AU87" s="85"/>
      <c r="AV87" s="85"/>
      <c r="AW87" s="85"/>
      <c r="AX87" s="85"/>
      <c r="AY87" s="85"/>
      <c r="AZ87" s="88"/>
      <c r="BA87" s="88"/>
      <c r="BB87" s="88"/>
      <c r="BC87" s="88"/>
      <c r="BD87" s="88"/>
      <c r="BE87" s="85"/>
      <c r="BF87" s="85"/>
      <c r="BG87" s="85"/>
      <c r="BH87" s="85"/>
      <c r="BI87" s="85"/>
      <c r="BJ87" s="87">
        <f>'Berechnungen Wheel Pair'!FH87</f>
        <v>0.6</v>
      </c>
      <c r="BK87" s="87">
        <f t="shared" si="3"/>
        <v>0.6</v>
      </c>
      <c r="BL87" s="87">
        <f>'Berechnungen Wheel Pair'!FZ87</f>
        <v>1</v>
      </c>
      <c r="BM87" s="90">
        <f t="shared" si="4"/>
        <v>1</v>
      </c>
      <c r="BN87" s="202">
        <f t="shared" si="5"/>
        <v>0</v>
      </c>
    </row>
    <row r="88" spans="1:66" ht="15.75" customHeight="1" x14ac:dyDescent="0.25">
      <c r="A88" s="61">
        <f>'gem. Teilnehmer'!A85</f>
        <v>84</v>
      </c>
      <c r="B88" s="62">
        <f>'gem. Teilnehmer'!C85</f>
        <v>0</v>
      </c>
      <c r="C88" s="130">
        <f>'gem. Teilnehmer'!F85</f>
        <v>0</v>
      </c>
      <c r="D88" s="129">
        <f>'gem. Teilnehmer'!E85</f>
        <v>0</v>
      </c>
      <c r="E88" s="115"/>
      <c r="F88" s="115"/>
      <c r="G88" s="115"/>
      <c r="H88" s="115"/>
      <c r="I88" s="115"/>
      <c r="J88" s="86">
        <f>'Berechnungen Wheel Pair'!U88</f>
        <v>0</v>
      </c>
      <c r="K88" s="87">
        <f t="shared" si="0"/>
        <v>0</v>
      </c>
      <c r="L88" s="115"/>
      <c r="M88" s="85"/>
      <c r="N88" s="116"/>
      <c r="O88" s="88"/>
      <c r="P88" s="115"/>
      <c r="Q88" s="85"/>
      <c r="R88" s="116"/>
      <c r="S88" s="88"/>
      <c r="T88" s="115"/>
      <c r="U88" s="85"/>
      <c r="V88" s="89">
        <f>'Berechnungen Wheel Pair'!AL88</f>
        <v>0</v>
      </c>
      <c r="W88" s="115"/>
      <c r="X88" s="115"/>
      <c r="Y88" s="116"/>
      <c r="Z88" s="116"/>
      <c r="AA88" s="115"/>
      <c r="AB88" s="115"/>
      <c r="AC88" s="116"/>
      <c r="AD88" s="116"/>
      <c r="AE88" s="115"/>
      <c r="AF88" s="115"/>
      <c r="AG88" s="89">
        <f>'Berechnungen Wheel Pair'!BC88</f>
        <v>0</v>
      </c>
      <c r="AH88" s="89">
        <f>'Berechnungen Wheel Pair'!BT88</f>
        <v>0</v>
      </c>
      <c r="AI88" s="87">
        <f t="shared" si="1"/>
        <v>1</v>
      </c>
      <c r="AJ88" s="87">
        <f t="shared" si="2"/>
        <v>1</v>
      </c>
      <c r="AK88" s="85"/>
      <c r="AL88" s="85"/>
      <c r="AM88" s="85"/>
      <c r="AN88" s="85"/>
      <c r="AO88" s="85"/>
      <c r="AP88" s="88"/>
      <c r="AQ88" s="88"/>
      <c r="AR88" s="88"/>
      <c r="AS88" s="88"/>
      <c r="AT88" s="88"/>
      <c r="AU88" s="85"/>
      <c r="AV88" s="85"/>
      <c r="AW88" s="85"/>
      <c r="AX88" s="85"/>
      <c r="AY88" s="85"/>
      <c r="AZ88" s="88"/>
      <c r="BA88" s="88"/>
      <c r="BB88" s="88"/>
      <c r="BC88" s="88"/>
      <c r="BD88" s="88"/>
      <c r="BE88" s="85"/>
      <c r="BF88" s="85"/>
      <c r="BG88" s="85"/>
      <c r="BH88" s="85"/>
      <c r="BI88" s="85"/>
      <c r="BJ88" s="87">
        <f>'Berechnungen Wheel Pair'!FH88</f>
        <v>0.6</v>
      </c>
      <c r="BK88" s="87">
        <f t="shared" si="3"/>
        <v>0.6</v>
      </c>
      <c r="BL88" s="87">
        <f>'Berechnungen Wheel Pair'!FZ88</f>
        <v>1</v>
      </c>
      <c r="BM88" s="90">
        <f t="shared" si="4"/>
        <v>1</v>
      </c>
      <c r="BN88" s="202">
        <f t="shared" si="5"/>
        <v>0</v>
      </c>
    </row>
    <row r="89" spans="1:66" ht="15.75" customHeight="1" x14ac:dyDescent="0.25">
      <c r="A89" s="61">
        <f>'gem. Teilnehmer'!A86</f>
        <v>85</v>
      </c>
      <c r="B89" s="62">
        <f>'gem. Teilnehmer'!C86</f>
        <v>0</v>
      </c>
      <c r="C89" s="130">
        <f>'gem. Teilnehmer'!F86</f>
        <v>0</v>
      </c>
      <c r="D89" s="129">
        <f>'gem. Teilnehmer'!E86</f>
        <v>0</v>
      </c>
      <c r="E89" s="115"/>
      <c r="F89" s="115"/>
      <c r="G89" s="115"/>
      <c r="H89" s="115"/>
      <c r="I89" s="115"/>
      <c r="J89" s="86">
        <f>'Berechnungen Wheel Pair'!U89</f>
        <v>0</v>
      </c>
      <c r="K89" s="87">
        <f t="shared" si="0"/>
        <v>0</v>
      </c>
      <c r="L89" s="115"/>
      <c r="M89" s="85"/>
      <c r="N89" s="116"/>
      <c r="O89" s="88"/>
      <c r="P89" s="115"/>
      <c r="Q89" s="85"/>
      <c r="R89" s="116"/>
      <c r="S89" s="88"/>
      <c r="T89" s="115"/>
      <c r="U89" s="85"/>
      <c r="V89" s="89">
        <f>'Berechnungen Wheel Pair'!AL89</f>
        <v>0</v>
      </c>
      <c r="W89" s="115"/>
      <c r="X89" s="115"/>
      <c r="Y89" s="116"/>
      <c r="Z89" s="116"/>
      <c r="AA89" s="115"/>
      <c r="AB89" s="115"/>
      <c r="AC89" s="116"/>
      <c r="AD89" s="116"/>
      <c r="AE89" s="115"/>
      <c r="AF89" s="115"/>
      <c r="AG89" s="89">
        <f>'Berechnungen Wheel Pair'!BC89</f>
        <v>0</v>
      </c>
      <c r="AH89" s="89">
        <f>'Berechnungen Wheel Pair'!BT89</f>
        <v>0</v>
      </c>
      <c r="AI89" s="87">
        <f t="shared" si="1"/>
        <v>1</v>
      </c>
      <c r="AJ89" s="87">
        <f t="shared" si="2"/>
        <v>1</v>
      </c>
      <c r="AK89" s="85"/>
      <c r="AL89" s="85"/>
      <c r="AM89" s="85"/>
      <c r="AN89" s="85"/>
      <c r="AO89" s="85"/>
      <c r="AP89" s="88"/>
      <c r="AQ89" s="88"/>
      <c r="AR89" s="88"/>
      <c r="AS89" s="88"/>
      <c r="AT89" s="88"/>
      <c r="AU89" s="85"/>
      <c r="AV89" s="85"/>
      <c r="AW89" s="85"/>
      <c r="AX89" s="85"/>
      <c r="AY89" s="85"/>
      <c r="AZ89" s="88"/>
      <c r="BA89" s="88"/>
      <c r="BB89" s="88"/>
      <c r="BC89" s="88"/>
      <c r="BD89" s="88"/>
      <c r="BE89" s="85"/>
      <c r="BF89" s="85"/>
      <c r="BG89" s="85"/>
      <c r="BH89" s="85"/>
      <c r="BI89" s="85"/>
      <c r="BJ89" s="87">
        <f>'Berechnungen Wheel Pair'!FH89</f>
        <v>0.6</v>
      </c>
      <c r="BK89" s="87">
        <f t="shared" si="3"/>
        <v>0.6</v>
      </c>
      <c r="BL89" s="87">
        <f>'Berechnungen Wheel Pair'!FZ89</f>
        <v>1</v>
      </c>
      <c r="BM89" s="90">
        <f t="shared" si="4"/>
        <v>1</v>
      </c>
      <c r="BN89" s="202">
        <f t="shared" si="5"/>
        <v>0</v>
      </c>
    </row>
    <row r="90" spans="1:66" ht="15.75" customHeight="1" x14ac:dyDescent="0.25">
      <c r="A90" s="61">
        <f>'gem. Teilnehmer'!A87</f>
        <v>86</v>
      </c>
      <c r="B90" s="62">
        <f>'gem. Teilnehmer'!C87</f>
        <v>0</v>
      </c>
      <c r="C90" s="130">
        <f>'gem. Teilnehmer'!F87</f>
        <v>0</v>
      </c>
      <c r="D90" s="129">
        <f>'gem. Teilnehmer'!E87</f>
        <v>0</v>
      </c>
      <c r="E90" s="115"/>
      <c r="F90" s="115"/>
      <c r="G90" s="115"/>
      <c r="H90" s="115"/>
      <c r="I90" s="115"/>
      <c r="J90" s="86">
        <f>'Berechnungen Wheel Pair'!U90</f>
        <v>0</v>
      </c>
      <c r="K90" s="87">
        <f t="shared" si="0"/>
        <v>0</v>
      </c>
      <c r="L90" s="115"/>
      <c r="M90" s="85"/>
      <c r="N90" s="116"/>
      <c r="O90" s="88"/>
      <c r="P90" s="115"/>
      <c r="Q90" s="85"/>
      <c r="R90" s="116"/>
      <c r="S90" s="88"/>
      <c r="T90" s="115"/>
      <c r="U90" s="85"/>
      <c r="V90" s="89">
        <f>'Berechnungen Wheel Pair'!AL90</f>
        <v>0</v>
      </c>
      <c r="W90" s="115"/>
      <c r="X90" s="115"/>
      <c r="Y90" s="116"/>
      <c r="Z90" s="116"/>
      <c r="AA90" s="115"/>
      <c r="AB90" s="115"/>
      <c r="AC90" s="116"/>
      <c r="AD90" s="116"/>
      <c r="AE90" s="115"/>
      <c r="AF90" s="115"/>
      <c r="AG90" s="89">
        <f>'Berechnungen Wheel Pair'!BC90</f>
        <v>0</v>
      </c>
      <c r="AH90" s="89">
        <f>'Berechnungen Wheel Pair'!BT90</f>
        <v>0</v>
      </c>
      <c r="AI90" s="87">
        <f t="shared" si="1"/>
        <v>1</v>
      </c>
      <c r="AJ90" s="87">
        <f t="shared" si="2"/>
        <v>1</v>
      </c>
      <c r="AK90" s="85"/>
      <c r="AL90" s="85"/>
      <c r="AM90" s="85"/>
      <c r="AN90" s="85"/>
      <c r="AO90" s="85"/>
      <c r="AP90" s="88"/>
      <c r="AQ90" s="88"/>
      <c r="AR90" s="88"/>
      <c r="AS90" s="88"/>
      <c r="AT90" s="88"/>
      <c r="AU90" s="85"/>
      <c r="AV90" s="85"/>
      <c r="AW90" s="85"/>
      <c r="AX90" s="85"/>
      <c r="AY90" s="85"/>
      <c r="AZ90" s="88"/>
      <c r="BA90" s="88"/>
      <c r="BB90" s="88"/>
      <c r="BC90" s="88"/>
      <c r="BD90" s="88"/>
      <c r="BE90" s="85"/>
      <c r="BF90" s="85"/>
      <c r="BG90" s="85"/>
      <c r="BH90" s="85"/>
      <c r="BI90" s="85"/>
      <c r="BJ90" s="87">
        <f>'Berechnungen Wheel Pair'!FH90</f>
        <v>0.6</v>
      </c>
      <c r="BK90" s="87">
        <f t="shared" si="3"/>
        <v>0.6</v>
      </c>
      <c r="BL90" s="87">
        <f>'Berechnungen Wheel Pair'!FZ90</f>
        <v>1</v>
      </c>
      <c r="BM90" s="90">
        <f t="shared" si="4"/>
        <v>1</v>
      </c>
      <c r="BN90" s="202">
        <f t="shared" si="5"/>
        <v>0</v>
      </c>
    </row>
    <row r="91" spans="1:66" ht="15.75" customHeight="1" x14ac:dyDescent="0.25">
      <c r="A91" s="61">
        <f>'gem. Teilnehmer'!A88</f>
        <v>87</v>
      </c>
      <c r="B91" s="62">
        <f>'gem. Teilnehmer'!C88</f>
        <v>0</v>
      </c>
      <c r="C91" s="130">
        <f>'gem. Teilnehmer'!F88</f>
        <v>0</v>
      </c>
      <c r="D91" s="129">
        <f>'gem. Teilnehmer'!E88</f>
        <v>0</v>
      </c>
      <c r="E91" s="115"/>
      <c r="F91" s="115"/>
      <c r="G91" s="115"/>
      <c r="H91" s="115"/>
      <c r="I91" s="115"/>
      <c r="J91" s="86">
        <f>'Berechnungen Wheel Pair'!U91</f>
        <v>0</v>
      </c>
      <c r="K91" s="87">
        <f t="shared" si="0"/>
        <v>0</v>
      </c>
      <c r="L91" s="115"/>
      <c r="M91" s="85"/>
      <c r="N91" s="116"/>
      <c r="O91" s="88"/>
      <c r="P91" s="115"/>
      <c r="Q91" s="85"/>
      <c r="R91" s="116"/>
      <c r="S91" s="88"/>
      <c r="T91" s="115"/>
      <c r="U91" s="85"/>
      <c r="V91" s="89">
        <f>'Berechnungen Wheel Pair'!AL91</f>
        <v>0</v>
      </c>
      <c r="W91" s="115"/>
      <c r="X91" s="115"/>
      <c r="Y91" s="116"/>
      <c r="Z91" s="116"/>
      <c r="AA91" s="115"/>
      <c r="AB91" s="115"/>
      <c r="AC91" s="116"/>
      <c r="AD91" s="116"/>
      <c r="AE91" s="115"/>
      <c r="AF91" s="115"/>
      <c r="AG91" s="89">
        <f>'Berechnungen Wheel Pair'!BC91</f>
        <v>0</v>
      </c>
      <c r="AH91" s="89">
        <f>'Berechnungen Wheel Pair'!BT91</f>
        <v>0</v>
      </c>
      <c r="AI91" s="87">
        <f t="shared" si="1"/>
        <v>1</v>
      </c>
      <c r="AJ91" s="87">
        <f t="shared" si="2"/>
        <v>1</v>
      </c>
      <c r="AK91" s="85"/>
      <c r="AL91" s="85"/>
      <c r="AM91" s="85"/>
      <c r="AN91" s="85"/>
      <c r="AO91" s="85"/>
      <c r="AP91" s="88"/>
      <c r="AQ91" s="88"/>
      <c r="AR91" s="88"/>
      <c r="AS91" s="88"/>
      <c r="AT91" s="88"/>
      <c r="AU91" s="85"/>
      <c r="AV91" s="85"/>
      <c r="AW91" s="85"/>
      <c r="AX91" s="85"/>
      <c r="AY91" s="85"/>
      <c r="AZ91" s="88"/>
      <c r="BA91" s="88"/>
      <c r="BB91" s="88"/>
      <c r="BC91" s="88"/>
      <c r="BD91" s="88"/>
      <c r="BE91" s="85"/>
      <c r="BF91" s="85"/>
      <c r="BG91" s="85"/>
      <c r="BH91" s="85"/>
      <c r="BI91" s="85"/>
      <c r="BJ91" s="87">
        <f>'Berechnungen Wheel Pair'!FH91</f>
        <v>0.6</v>
      </c>
      <c r="BK91" s="87">
        <f t="shared" si="3"/>
        <v>0.6</v>
      </c>
      <c r="BL91" s="87">
        <f>'Berechnungen Wheel Pair'!FZ91</f>
        <v>1</v>
      </c>
      <c r="BM91" s="90">
        <f t="shared" si="4"/>
        <v>1</v>
      </c>
      <c r="BN91" s="202">
        <f t="shared" si="5"/>
        <v>0</v>
      </c>
    </row>
    <row r="92" spans="1:66" ht="15.75" customHeight="1" x14ac:dyDescent="0.25">
      <c r="A92" s="61">
        <f>'gem. Teilnehmer'!A89</f>
        <v>88</v>
      </c>
      <c r="B92" s="62">
        <f>'gem. Teilnehmer'!C89</f>
        <v>0</v>
      </c>
      <c r="C92" s="130">
        <f>'gem. Teilnehmer'!F89</f>
        <v>0</v>
      </c>
      <c r="D92" s="129">
        <f>'gem. Teilnehmer'!E89</f>
        <v>0</v>
      </c>
      <c r="E92" s="115"/>
      <c r="F92" s="115"/>
      <c r="G92" s="115"/>
      <c r="H92" s="115"/>
      <c r="I92" s="115"/>
      <c r="J92" s="86">
        <f>'Berechnungen Wheel Pair'!U92</f>
        <v>0</v>
      </c>
      <c r="K92" s="87">
        <f t="shared" si="0"/>
        <v>0</v>
      </c>
      <c r="L92" s="115"/>
      <c r="M92" s="85"/>
      <c r="N92" s="116"/>
      <c r="O92" s="88"/>
      <c r="P92" s="115"/>
      <c r="Q92" s="85"/>
      <c r="R92" s="116"/>
      <c r="S92" s="88"/>
      <c r="T92" s="115"/>
      <c r="U92" s="85"/>
      <c r="V92" s="89">
        <f>'Berechnungen Wheel Pair'!AL92</f>
        <v>0</v>
      </c>
      <c r="W92" s="115"/>
      <c r="X92" s="115"/>
      <c r="Y92" s="116"/>
      <c r="Z92" s="116"/>
      <c r="AA92" s="115"/>
      <c r="AB92" s="115"/>
      <c r="AC92" s="116"/>
      <c r="AD92" s="116"/>
      <c r="AE92" s="115"/>
      <c r="AF92" s="115"/>
      <c r="AG92" s="89">
        <f>'Berechnungen Wheel Pair'!BC92</f>
        <v>0</v>
      </c>
      <c r="AH92" s="89">
        <f>'Berechnungen Wheel Pair'!BT92</f>
        <v>0</v>
      </c>
      <c r="AI92" s="87">
        <f t="shared" si="1"/>
        <v>1</v>
      </c>
      <c r="AJ92" s="87">
        <f t="shared" si="2"/>
        <v>1</v>
      </c>
      <c r="AK92" s="85"/>
      <c r="AL92" s="85"/>
      <c r="AM92" s="85"/>
      <c r="AN92" s="85"/>
      <c r="AO92" s="85"/>
      <c r="AP92" s="88"/>
      <c r="AQ92" s="88"/>
      <c r="AR92" s="88"/>
      <c r="AS92" s="88"/>
      <c r="AT92" s="88"/>
      <c r="AU92" s="85"/>
      <c r="AV92" s="85"/>
      <c r="AW92" s="85"/>
      <c r="AX92" s="85"/>
      <c r="AY92" s="85"/>
      <c r="AZ92" s="88"/>
      <c r="BA92" s="88"/>
      <c r="BB92" s="88"/>
      <c r="BC92" s="88"/>
      <c r="BD92" s="88"/>
      <c r="BE92" s="85"/>
      <c r="BF92" s="85"/>
      <c r="BG92" s="85"/>
      <c r="BH92" s="85"/>
      <c r="BI92" s="85"/>
      <c r="BJ92" s="87">
        <f>'Berechnungen Wheel Pair'!FH92</f>
        <v>0.6</v>
      </c>
      <c r="BK92" s="87">
        <f t="shared" si="3"/>
        <v>0.6</v>
      </c>
      <c r="BL92" s="87">
        <f>'Berechnungen Wheel Pair'!FZ92</f>
        <v>1</v>
      </c>
      <c r="BM92" s="90">
        <f t="shared" si="4"/>
        <v>1</v>
      </c>
      <c r="BN92" s="202">
        <f t="shared" si="5"/>
        <v>0</v>
      </c>
    </row>
    <row r="93" spans="1:66" ht="15.75" customHeight="1" x14ac:dyDescent="0.25">
      <c r="A93" s="61">
        <f>'gem. Teilnehmer'!A90</f>
        <v>89</v>
      </c>
      <c r="B93" s="62">
        <f>'gem. Teilnehmer'!C90</f>
        <v>0</v>
      </c>
      <c r="C93" s="130">
        <f>'gem. Teilnehmer'!F90</f>
        <v>0</v>
      </c>
      <c r="D93" s="129">
        <f>'gem. Teilnehmer'!E90</f>
        <v>0</v>
      </c>
      <c r="E93" s="115"/>
      <c r="F93" s="115"/>
      <c r="G93" s="115"/>
      <c r="H93" s="115"/>
      <c r="I93" s="115"/>
      <c r="J93" s="86">
        <f>'Berechnungen Wheel Pair'!U93</f>
        <v>0</v>
      </c>
      <c r="K93" s="87">
        <f t="shared" si="0"/>
        <v>0</v>
      </c>
      <c r="L93" s="115"/>
      <c r="M93" s="85"/>
      <c r="N93" s="116"/>
      <c r="O93" s="88"/>
      <c r="P93" s="115"/>
      <c r="Q93" s="85"/>
      <c r="R93" s="116"/>
      <c r="S93" s="88"/>
      <c r="T93" s="115"/>
      <c r="U93" s="85"/>
      <c r="V93" s="89">
        <f>'Berechnungen Wheel Pair'!AL93</f>
        <v>0</v>
      </c>
      <c r="W93" s="115"/>
      <c r="X93" s="115"/>
      <c r="Y93" s="116"/>
      <c r="Z93" s="116"/>
      <c r="AA93" s="115"/>
      <c r="AB93" s="115"/>
      <c r="AC93" s="116"/>
      <c r="AD93" s="116"/>
      <c r="AE93" s="115"/>
      <c r="AF93" s="115"/>
      <c r="AG93" s="89">
        <f>'Berechnungen Wheel Pair'!BC93</f>
        <v>0</v>
      </c>
      <c r="AH93" s="89">
        <f>'Berechnungen Wheel Pair'!BT93</f>
        <v>0</v>
      </c>
      <c r="AI93" s="87">
        <f t="shared" si="1"/>
        <v>1</v>
      </c>
      <c r="AJ93" s="87">
        <f t="shared" si="2"/>
        <v>1</v>
      </c>
      <c r="AK93" s="85"/>
      <c r="AL93" s="85"/>
      <c r="AM93" s="85"/>
      <c r="AN93" s="85"/>
      <c r="AO93" s="85"/>
      <c r="AP93" s="88"/>
      <c r="AQ93" s="88"/>
      <c r="AR93" s="88"/>
      <c r="AS93" s="88"/>
      <c r="AT93" s="88"/>
      <c r="AU93" s="85"/>
      <c r="AV93" s="85"/>
      <c r="AW93" s="85"/>
      <c r="AX93" s="85"/>
      <c r="AY93" s="85"/>
      <c r="AZ93" s="88"/>
      <c r="BA93" s="88"/>
      <c r="BB93" s="88"/>
      <c r="BC93" s="88"/>
      <c r="BD93" s="88"/>
      <c r="BE93" s="85"/>
      <c r="BF93" s="85"/>
      <c r="BG93" s="85"/>
      <c r="BH93" s="85"/>
      <c r="BI93" s="85"/>
      <c r="BJ93" s="87">
        <f>'Berechnungen Wheel Pair'!FH93</f>
        <v>0.6</v>
      </c>
      <c r="BK93" s="87">
        <f t="shared" si="3"/>
        <v>0.6</v>
      </c>
      <c r="BL93" s="87">
        <f>'Berechnungen Wheel Pair'!FZ93</f>
        <v>1</v>
      </c>
      <c r="BM93" s="90">
        <f t="shared" si="4"/>
        <v>1</v>
      </c>
      <c r="BN93" s="202">
        <f t="shared" si="5"/>
        <v>0</v>
      </c>
    </row>
    <row r="94" spans="1:66" ht="15.75" customHeight="1" x14ac:dyDescent="0.25">
      <c r="A94" s="61">
        <f>'gem. Teilnehmer'!A91</f>
        <v>90</v>
      </c>
      <c r="B94" s="62">
        <f>'gem. Teilnehmer'!C91</f>
        <v>0</v>
      </c>
      <c r="C94" s="130">
        <f>'gem. Teilnehmer'!F91</f>
        <v>0</v>
      </c>
      <c r="D94" s="129">
        <f>'gem. Teilnehmer'!E91</f>
        <v>0</v>
      </c>
      <c r="E94" s="115"/>
      <c r="F94" s="115"/>
      <c r="G94" s="115"/>
      <c r="H94" s="115"/>
      <c r="I94" s="115"/>
      <c r="J94" s="86">
        <f>'Berechnungen Wheel Pair'!U94</f>
        <v>0</v>
      </c>
      <c r="K94" s="87">
        <f t="shared" si="0"/>
        <v>0</v>
      </c>
      <c r="L94" s="115"/>
      <c r="M94" s="85"/>
      <c r="N94" s="116"/>
      <c r="O94" s="88"/>
      <c r="P94" s="115"/>
      <c r="Q94" s="85"/>
      <c r="R94" s="116"/>
      <c r="S94" s="88"/>
      <c r="T94" s="115"/>
      <c r="U94" s="85"/>
      <c r="V94" s="89">
        <f>'Berechnungen Wheel Pair'!AL94</f>
        <v>0</v>
      </c>
      <c r="W94" s="115"/>
      <c r="X94" s="115"/>
      <c r="Y94" s="116"/>
      <c r="Z94" s="116"/>
      <c r="AA94" s="115"/>
      <c r="AB94" s="115"/>
      <c r="AC94" s="116"/>
      <c r="AD94" s="116"/>
      <c r="AE94" s="115"/>
      <c r="AF94" s="115"/>
      <c r="AG94" s="89">
        <f>'Berechnungen Wheel Pair'!BC94</f>
        <v>0</v>
      </c>
      <c r="AH94" s="89">
        <f>'Berechnungen Wheel Pair'!BT94</f>
        <v>0</v>
      </c>
      <c r="AI94" s="87">
        <f t="shared" si="1"/>
        <v>1</v>
      </c>
      <c r="AJ94" s="87">
        <f t="shared" si="2"/>
        <v>1</v>
      </c>
      <c r="AK94" s="85"/>
      <c r="AL94" s="85"/>
      <c r="AM94" s="85"/>
      <c r="AN94" s="85"/>
      <c r="AO94" s="85"/>
      <c r="AP94" s="88"/>
      <c r="AQ94" s="88"/>
      <c r="AR94" s="88"/>
      <c r="AS94" s="88"/>
      <c r="AT94" s="88"/>
      <c r="AU94" s="85"/>
      <c r="AV94" s="85"/>
      <c r="AW94" s="85"/>
      <c r="AX94" s="85"/>
      <c r="AY94" s="85"/>
      <c r="AZ94" s="88"/>
      <c r="BA94" s="88"/>
      <c r="BB94" s="88"/>
      <c r="BC94" s="88"/>
      <c r="BD94" s="88"/>
      <c r="BE94" s="85"/>
      <c r="BF94" s="85"/>
      <c r="BG94" s="85"/>
      <c r="BH94" s="85"/>
      <c r="BI94" s="85"/>
      <c r="BJ94" s="87">
        <f>'Berechnungen Wheel Pair'!FH94</f>
        <v>0.6</v>
      </c>
      <c r="BK94" s="87">
        <f t="shared" si="3"/>
        <v>0.6</v>
      </c>
      <c r="BL94" s="87">
        <f>'Berechnungen Wheel Pair'!FZ94</f>
        <v>1</v>
      </c>
      <c r="BM94" s="90">
        <f t="shared" si="4"/>
        <v>1</v>
      </c>
      <c r="BN94" s="202">
        <f t="shared" si="5"/>
        <v>0</v>
      </c>
    </row>
    <row r="95" spans="1:66" ht="15.75" customHeight="1" x14ac:dyDescent="0.25">
      <c r="A95" s="61">
        <f>'gem. Teilnehmer'!A92</f>
        <v>91</v>
      </c>
      <c r="B95" s="62">
        <f>'gem. Teilnehmer'!C92</f>
        <v>0</v>
      </c>
      <c r="C95" s="130">
        <f>'gem. Teilnehmer'!F92</f>
        <v>0</v>
      </c>
      <c r="D95" s="129">
        <f>'gem. Teilnehmer'!E92</f>
        <v>0</v>
      </c>
      <c r="E95" s="115"/>
      <c r="F95" s="115"/>
      <c r="G95" s="115"/>
      <c r="H95" s="115"/>
      <c r="I95" s="115"/>
      <c r="J95" s="86">
        <f>'Berechnungen Wheel Pair'!U95</f>
        <v>0</v>
      </c>
      <c r="K95" s="87">
        <f t="shared" si="0"/>
        <v>0</v>
      </c>
      <c r="L95" s="115"/>
      <c r="M95" s="85"/>
      <c r="N95" s="116"/>
      <c r="O95" s="88"/>
      <c r="P95" s="115"/>
      <c r="Q95" s="85"/>
      <c r="R95" s="116"/>
      <c r="S95" s="88"/>
      <c r="T95" s="115"/>
      <c r="U95" s="85"/>
      <c r="V95" s="89">
        <f>'Berechnungen Wheel Pair'!AL95</f>
        <v>0</v>
      </c>
      <c r="W95" s="115"/>
      <c r="X95" s="115"/>
      <c r="Y95" s="116"/>
      <c r="Z95" s="116"/>
      <c r="AA95" s="115"/>
      <c r="AB95" s="115"/>
      <c r="AC95" s="116"/>
      <c r="AD95" s="116"/>
      <c r="AE95" s="115"/>
      <c r="AF95" s="115"/>
      <c r="AG95" s="89">
        <f>'Berechnungen Wheel Pair'!BC95</f>
        <v>0</v>
      </c>
      <c r="AH95" s="89">
        <f>'Berechnungen Wheel Pair'!BT95</f>
        <v>0</v>
      </c>
      <c r="AI95" s="87">
        <f t="shared" si="1"/>
        <v>1</v>
      </c>
      <c r="AJ95" s="87">
        <f t="shared" si="2"/>
        <v>1</v>
      </c>
      <c r="AK95" s="85"/>
      <c r="AL95" s="85"/>
      <c r="AM95" s="85"/>
      <c r="AN95" s="85"/>
      <c r="AO95" s="85"/>
      <c r="AP95" s="88"/>
      <c r="AQ95" s="88"/>
      <c r="AR95" s="88"/>
      <c r="AS95" s="88"/>
      <c r="AT95" s="88"/>
      <c r="AU95" s="85"/>
      <c r="AV95" s="85"/>
      <c r="AW95" s="85"/>
      <c r="AX95" s="85"/>
      <c r="AY95" s="85"/>
      <c r="AZ95" s="88"/>
      <c r="BA95" s="88"/>
      <c r="BB95" s="88"/>
      <c r="BC95" s="88"/>
      <c r="BD95" s="88"/>
      <c r="BE95" s="85"/>
      <c r="BF95" s="85"/>
      <c r="BG95" s="85"/>
      <c r="BH95" s="85"/>
      <c r="BI95" s="85"/>
      <c r="BJ95" s="87">
        <f>'Berechnungen Wheel Pair'!FH95</f>
        <v>0.6</v>
      </c>
      <c r="BK95" s="87">
        <f t="shared" si="3"/>
        <v>0.6</v>
      </c>
      <c r="BL95" s="87">
        <f>'Berechnungen Wheel Pair'!FZ95</f>
        <v>1</v>
      </c>
      <c r="BM95" s="90">
        <f t="shared" si="4"/>
        <v>1</v>
      </c>
      <c r="BN95" s="202">
        <f t="shared" si="5"/>
        <v>0</v>
      </c>
    </row>
    <row r="96" spans="1:66" ht="15.75" customHeight="1" x14ac:dyDescent="0.25">
      <c r="A96" s="61">
        <f>'gem. Teilnehmer'!A93</f>
        <v>92</v>
      </c>
      <c r="B96" s="62">
        <f>'gem. Teilnehmer'!C93</f>
        <v>0</v>
      </c>
      <c r="C96" s="130">
        <f>'gem. Teilnehmer'!F93</f>
        <v>0</v>
      </c>
      <c r="D96" s="129">
        <f>'gem. Teilnehmer'!E93</f>
        <v>0</v>
      </c>
      <c r="E96" s="115"/>
      <c r="F96" s="115"/>
      <c r="G96" s="115"/>
      <c r="H96" s="115"/>
      <c r="I96" s="115"/>
      <c r="J96" s="86">
        <f>'Berechnungen Wheel Pair'!U96</f>
        <v>0</v>
      </c>
      <c r="K96" s="87">
        <f t="shared" si="0"/>
        <v>0</v>
      </c>
      <c r="L96" s="115"/>
      <c r="M96" s="85"/>
      <c r="N96" s="116"/>
      <c r="O96" s="88"/>
      <c r="P96" s="115"/>
      <c r="Q96" s="85"/>
      <c r="R96" s="116"/>
      <c r="S96" s="88"/>
      <c r="T96" s="115"/>
      <c r="U96" s="85"/>
      <c r="V96" s="89">
        <f>'Berechnungen Wheel Pair'!AL96</f>
        <v>0</v>
      </c>
      <c r="W96" s="115"/>
      <c r="X96" s="115"/>
      <c r="Y96" s="116"/>
      <c r="Z96" s="116"/>
      <c r="AA96" s="115"/>
      <c r="AB96" s="115"/>
      <c r="AC96" s="116"/>
      <c r="AD96" s="116"/>
      <c r="AE96" s="115"/>
      <c r="AF96" s="115"/>
      <c r="AG96" s="89">
        <f>'Berechnungen Wheel Pair'!BC96</f>
        <v>0</v>
      </c>
      <c r="AH96" s="89">
        <f>'Berechnungen Wheel Pair'!BT96</f>
        <v>0</v>
      </c>
      <c r="AI96" s="87">
        <f t="shared" si="1"/>
        <v>1</v>
      </c>
      <c r="AJ96" s="87">
        <f t="shared" si="2"/>
        <v>1</v>
      </c>
      <c r="AK96" s="85"/>
      <c r="AL96" s="85"/>
      <c r="AM96" s="85"/>
      <c r="AN96" s="85"/>
      <c r="AO96" s="85"/>
      <c r="AP96" s="88"/>
      <c r="AQ96" s="88"/>
      <c r="AR96" s="88"/>
      <c r="AS96" s="88"/>
      <c r="AT96" s="88"/>
      <c r="AU96" s="85"/>
      <c r="AV96" s="85"/>
      <c r="AW96" s="85"/>
      <c r="AX96" s="85"/>
      <c r="AY96" s="85"/>
      <c r="AZ96" s="88"/>
      <c r="BA96" s="88"/>
      <c r="BB96" s="88"/>
      <c r="BC96" s="88"/>
      <c r="BD96" s="88"/>
      <c r="BE96" s="85"/>
      <c r="BF96" s="85"/>
      <c r="BG96" s="85"/>
      <c r="BH96" s="85"/>
      <c r="BI96" s="85"/>
      <c r="BJ96" s="87">
        <f>'Berechnungen Wheel Pair'!FH96</f>
        <v>0.6</v>
      </c>
      <c r="BK96" s="87">
        <f t="shared" si="3"/>
        <v>0.6</v>
      </c>
      <c r="BL96" s="87">
        <f>'Berechnungen Wheel Pair'!FZ96</f>
        <v>1</v>
      </c>
      <c r="BM96" s="90">
        <f t="shared" si="4"/>
        <v>1</v>
      </c>
      <c r="BN96" s="202">
        <f t="shared" si="5"/>
        <v>0</v>
      </c>
    </row>
    <row r="97" spans="1:66" ht="15.75" customHeight="1" x14ac:dyDescent="0.25">
      <c r="A97" s="61">
        <f>'gem. Teilnehmer'!A94</f>
        <v>93</v>
      </c>
      <c r="B97" s="62">
        <f>'gem. Teilnehmer'!C94</f>
        <v>0</v>
      </c>
      <c r="C97" s="130">
        <f>'gem. Teilnehmer'!F94</f>
        <v>0</v>
      </c>
      <c r="D97" s="129">
        <f>'gem. Teilnehmer'!E94</f>
        <v>0</v>
      </c>
      <c r="E97" s="115"/>
      <c r="F97" s="115"/>
      <c r="G97" s="115"/>
      <c r="H97" s="115"/>
      <c r="I97" s="115"/>
      <c r="J97" s="86">
        <f>'Berechnungen Wheel Pair'!U97</f>
        <v>0</v>
      </c>
      <c r="K97" s="87">
        <f t="shared" si="0"/>
        <v>0</v>
      </c>
      <c r="L97" s="115"/>
      <c r="M97" s="85"/>
      <c r="N97" s="116"/>
      <c r="O97" s="88"/>
      <c r="P97" s="115"/>
      <c r="Q97" s="85"/>
      <c r="R97" s="116"/>
      <c r="S97" s="88"/>
      <c r="T97" s="115"/>
      <c r="U97" s="85"/>
      <c r="V97" s="89">
        <f>'Berechnungen Wheel Pair'!AL97</f>
        <v>0</v>
      </c>
      <c r="W97" s="115"/>
      <c r="X97" s="115"/>
      <c r="Y97" s="116"/>
      <c r="Z97" s="116"/>
      <c r="AA97" s="115"/>
      <c r="AB97" s="115"/>
      <c r="AC97" s="116"/>
      <c r="AD97" s="116"/>
      <c r="AE97" s="115"/>
      <c r="AF97" s="115"/>
      <c r="AG97" s="89">
        <f>'Berechnungen Wheel Pair'!BC97</f>
        <v>0</v>
      </c>
      <c r="AH97" s="89">
        <f>'Berechnungen Wheel Pair'!BT97</f>
        <v>0</v>
      </c>
      <c r="AI97" s="87">
        <f t="shared" si="1"/>
        <v>1</v>
      </c>
      <c r="AJ97" s="87">
        <f t="shared" si="2"/>
        <v>1</v>
      </c>
      <c r="AK97" s="85"/>
      <c r="AL97" s="85"/>
      <c r="AM97" s="85"/>
      <c r="AN97" s="85"/>
      <c r="AO97" s="85"/>
      <c r="AP97" s="88"/>
      <c r="AQ97" s="88"/>
      <c r="AR97" s="88"/>
      <c r="AS97" s="88"/>
      <c r="AT97" s="88"/>
      <c r="AU97" s="85"/>
      <c r="AV97" s="85"/>
      <c r="AW97" s="85"/>
      <c r="AX97" s="85"/>
      <c r="AY97" s="85"/>
      <c r="AZ97" s="88"/>
      <c r="BA97" s="88"/>
      <c r="BB97" s="88"/>
      <c r="BC97" s="88"/>
      <c r="BD97" s="88"/>
      <c r="BE97" s="85"/>
      <c r="BF97" s="85"/>
      <c r="BG97" s="85"/>
      <c r="BH97" s="85"/>
      <c r="BI97" s="85"/>
      <c r="BJ97" s="87">
        <f>'Berechnungen Wheel Pair'!FH97</f>
        <v>0.6</v>
      </c>
      <c r="BK97" s="87">
        <f t="shared" si="3"/>
        <v>0.6</v>
      </c>
      <c r="BL97" s="87">
        <f>'Berechnungen Wheel Pair'!FZ97</f>
        <v>1</v>
      </c>
      <c r="BM97" s="90">
        <f t="shared" si="4"/>
        <v>1</v>
      </c>
      <c r="BN97" s="202">
        <f t="shared" si="5"/>
        <v>0</v>
      </c>
    </row>
    <row r="98" spans="1:66" ht="15.75" customHeight="1" x14ac:dyDescent="0.25">
      <c r="A98" s="61">
        <f>'gem. Teilnehmer'!A95</f>
        <v>94</v>
      </c>
      <c r="B98" s="62">
        <f>'gem. Teilnehmer'!C95</f>
        <v>0</v>
      </c>
      <c r="C98" s="130">
        <f>'gem. Teilnehmer'!F95</f>
        <v>0</v>
      </c>
      <c r="D98" s="129">
        <f>'gem. Teilnehmer'!E95</f>
        <v>0</v>
      </c>
      <c r="E98" s="115"/>
      <c r="F98" s="115"/>
      <c r="G98" s="115"/>
      <c r="H98" s="115"/>
      <c r="I98" s="115"/>
      <c r="J98" s="86">
        <f>'Berechnungen Wheel Pair'!U98</f>
        <v>0</v>
      </c>
      <c r="K98" s="87">
        <f t="shared" si="0"/>
        <v>0</v>
      </c>
      <c r="L98" s="115"/>
      <c r="M98" s="85"/>
      <c r="N98" s="116"/>
      <c r="O98" s="88"/>
      <c r="P98" s="115"/>
      <c r="Q98" s="85"/>
      <c r="R98" s="116"/>
      <c r="S98" s="88"/>
      <c r="T98" s="115"/>
      <c r="U98" s="85"/>
      <c r="V98" s="89">
        <f>'Berechnungen Wheel Pair'!AL98</f>
        <v>0</v>
      </c>
      <c r="W98" s="115"/>
      <c r="X98" s="115"/>
      <c r="Y98" s="116"/>
      <c r="Z98" s="116"/>
      <c r="AA98" s="115"/>
      <c r="AB98" s="115"/>
      <c r="AC98" s="116"/>
      <c r="AD98" s="116"/>
      <c r="AE98" s="115"/>
      <c r="AF98" s="115"/>
      <c r="AG98" s="89">
        <f>'Berechnungen Wheel Pair'!BC98</f>
        <v>0</v>
      </c>
      <c r="AH98" s="89">
        <f>'Berechnungen Wheel Pair'!BT98</f>
        <v>0</v>
      </c>
      <c r="AI98" s="87">
        <f t="shared" si="1"/>
        <v>1</v>
      </c>
      <c r="AJ98" s="87">
        <f t="shared" si="2"/>
        <v>1</v>
      </c>
      <c r="AK98" s="85"/>
      <c r="AL98" s="85"/>
      <c r="AM98" s="85"/>
      <c r="AN98" s="85"/>
      <c r="AO98" s="85"/>
      <c r="AP98" s="88"/>
      <c r="AQ98" s="88"/>
      <c r="AR98" s="88"/>
      <c r="AS98" s="88"/>
      <c r="AT98" s="88"/>
      <c r="AU98" s="85"/>
      <c r="AV98" s="85"/>
      <c r="AW98" s="85"/>
      <c r="AX98" s="85"/>
      <c r="AY98" s="85"/>
      <c r="AZ98" s="88"/>
      <c r="BA98" s="88"/>
      <c r="BB98" s="88"/>
      <c r="BC98" s="88"/>
      <c r="BD98" s="88"/>
      <c r="BE98" s="85"/>
      <c r="BF98" s="85"/>
      <c r="BG98" s="85"/>
      <c r="BH98" s="85"/>
      <c r="BI98" s="85"/>
      <c r="BJ98" s="87">
        <f>'Berechnungen Wheel Pair'!FH98</f>
        <v>0.6</v>
      </c>
      <c r="BK98" s="87">
        <f t="shared" si="3"/>
        <v>0.6</v>
      </c>
      <c r="BL98" s="87">
        <f>'Berechnungen Wheel Pair'!FZ98</f>
        <v>1</v>
      </c>
      <c r="BM98" s="90">
        <f t="shared" si="4"/>
        <v>1</v>
      </c>
      <c r="BN98" s="202">
        <f t="shared" si="5"/>
        <v>0</v>
      </c>
    </row>
    <row r="99" spans="1:66" ht="15.75" customHeight="1" x14ac:dyDescent="0.25">
      <c r="A99" s="61">
        <f>'gem. Teilnehmer'!A96</f>
        <v>95</v>
      </c>
      <c r="B99" s="62">
        <f>'gem. Teilnehmer'!C96</f>
        <v>0</v>
      </c>
      <c r="C99" s="130">
        <f>'gem. Teilnehmer'!F96</f>
        <v>0</v>
      </c>
      <c r="D99" s="129">
        <f>'gem. Teilnehmer'!E96</f>
        <v>0</v>
      </c>
      <c r="E99" s="115"/>
      <c r="F99" s="115"/>
      <c r="G99" s="115"/>
      <c r="H99" s="115"/>
      <c r="I99" s="115"/>
      <c r="J99" s="86">
        <f>'Berechnungen Wheel Pair'!U99</f>
        <v>0</v>
      </c>
      <c r="K99" s="87">
        <f t="shared" si="0"/>
        <v>0</v>
      </c>
      <c r="L99" s="115"/>
      <c r="M99" s="85"/>
      <c r="N99" s="116"/>
      <c r="O99" s="88"/>
      <c r="P99" s="115"/>
      <c r="Q99" s="85"/>
      <c r="R99" s="116"/>
      <c r="S99" s="88"/>
      <c r="T99" s="115"/>
      <c r="U99" s="85"/>
      <c r="V99" s="89">
        <f>'Berechnungen Wheel Pair'!AL99</f>
        <v>0</v>
      </c>
      <c r="W99" s="115"/>
      <c r="X99" s="115"/>
      <c r="Y99" s="116"/>
      <c r="Z99" s="116"/>
      <c r="AA99" s="115"/>
      <c r="AB99" s="115"/>
      <c r="AC99" s="116"/>
      <c r="AD99" s="116"/>
      <c r="AE99" s="115"/>
      <c r="AF99" s="115"/>
      <c r="AG99" s="89">
        <f>'Berechnungen Wheel Pair'!BC99</f>
        <v>0</v>
      </c>
      <c r="AH99" s="89">
        <f>'Berechnungen Wheel Pair'!BT99</f>
        <v>0</v>
      </c>
      <c r="AI99" s="87">
        <f t="shared" si="1"/>
        <v>1</v>
      </c>
      <c r="AJ99" s="87">
        <f t="shared" si="2"/>
        <v>1</v>
      </c>
      <c r="AK99" s="85"/>
      <c r="AL99" s="85"/>
      <c r="AM99" s="85"/>
      <c r="AN99" s="85"/>
      <c r="AO99" s="85"/>
      <c r="AP99" s="88"/>
      <c r="AQ99" s="88"/>
      <c r="AR99" s="88"/>
      <c r="AS99" s="88"/>
      <c r="AT99" s="88"/>
      <c r="AU99" s="85"/>
      <c r="AV99" s="85"/>
      <c r="AW99" s="85"/>
      <c r="AX99" s="85"/>
      <c r="AY99" s="85"/>
      <c r="AZ99" s="88"/>
      <c r="BA99" s="88"/>
      <c r="BB99" s="88"/>
      <c r="BC99" s="88"/>
      <c r="BD99" s="88"/>
      <c r="BE99" s="85"/>
      <c r="BF99" s="85"/>
      <c r="BG99" s="85"/>
      <c r="BH99" s="85"/>
      <c r="BI99" s="85"/>
      <c r="BJ99" s="87">
        <f>'Berechnungen Wheel Pair'!FH99</f>
        <v>0.6</v>
      </c>
      <c r="BK99" s="87">
        <f t="shared" si="3"/>
        <v>0.6</v>
      </c>
      <c r="BL99" s="87">
        <f>'Berechnungen Wheel Pair'!FZ99</f>
        <v>1</v>
      </c>
      <c r="BM99" s="90">
        <f t="shared" si="4"/>
        <v>1</v>
      </c>
      <c r="BN99" s="202">
        <f t="shared" si="5"/>
        <v>0</v>
      </c>
    </row>
    <row r="100" spans="1:66" ht="15.75" customHeight="1" x14ac:dyDescent="0.25">
      <c r="A100" s="63"/>
      <c r="B100" s="64"/>
      <c r="C100" s="65"/>
      <c r="D100" s="66"/>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203"/>
      <c r="AH100" s="20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row>
    <row r="101" spans="1:66" ht="15.75" customHeight="1" x14ac:dyDescent="0.25">
      <c r="A101" s="63"/>
      <c r="B101" s="67"/>
      <c r="C101" s="65"/>
      <c r="D101" s="68"/>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row>
    <row r="102" spans="1:66" ht="15.75" customHeight="1" x14ac:dyDescent="0.25"/>
    <row r="103" spans="1:66" ht="15.75" customHeight="1" x14ac:dyDescent="0.25"/>
    <row r="104" spans="1:66" ht="15.75" customHeight="1" x14ac:dyDescent="0.25"/>
    <row r="105" spans="1:66" ht="15.75" customHeight="1" x14ac:dyDescent="0.25"/>
    <row r="106" spans="1:66" ht="15.75" customHeight="1" x14ac:dyDescent="0.25"/>
    <row r="107" spans="1:66" ht="15.75" customHeight="1" x14ac:dyDescent="0.25"/>
    <row r="108" spans="1:66" ht="15.75" customHeight="1" x14ac:dyDescent="0.25"/>
    <row r="109" spans="1:66" ht="15.75" customHeight="1" x14ac:dyDescent="0.25"/>
    <row r="110" spans="1:66" ht="15.75" customHeight="1" x14ac:dyDescent="0.25"/>
    <row r="111" spans="1:66" ht="15.75" customHeight="1" x14ac:dyDescent="0.25"/>
    <row r="112" spans="1:66"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sheetData>
  <sheetProtection sheet="1" objects="1" scenarios="1"/>
  <mergeCells count="32">
    <mergeCell ref="O1:U1"/>
    <mergeCell ref="W1:AF1"/>
    <mergeCell ref="AK1:AO1"/>
    <mergeCell ref="AP1:AT1"/>
    <mergeCell ref="AU1:AY1"/>
    <mergeCell ref="AZ1:BD1"/>
    <mergeCell ref="BE1:BI1"/>
    <mergeCell ref="L2:V2"/>
    <mergeCell ref="W2:AH2"/>
    <mergeCell ref="T3:U3"/>
    <mergeCell ref="AE3:AF3"/>
    <mergeCell ref="AK2:AO2"/>
    <mergeCell ref="A2:C2"/>
    <mergeCell ref="A1:C1"/>
    <mergeCell ref="BM1:BM3"/>
    <mergeCell ref="BN1:BN3"/>
    <mergeCell ref="E1:K3"/>
    <mergeCell ref="W3:X3"/>
    <mergeCell ref="Y3:Z3"/>
    <mergeCell ref="AA3:AB3"/>
    <mergeCell ref="AC3:AD3"/>
    <mergeCell ref="L3:M3"/>
    <mergeCell ref="N3:O3"/>
    <mergeCell ref="P3:Q3"/>
    <mergeCell ref="AP2:AT2"/>
    <mergeCell ref="R3:S3"/>
    <mergeCell ref="BL1:BL3"/>
    <mergeCell ref="BJ2:BJ3"/>
    <mergeCell ref="BK2:BK3"/>
    <mergeCell ref="AU2:AY2"/>
    <mergeCell ref="AZ2:BD2"/>
    <mergeCell ref="BE2:BI2"/>
  </mergeCells>
  <pageMargins left="0.7" right="0.7" top="0.78740157499999996" bottom="0.78740157499999996"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T979"/>
  <sheetViews>
    <sheetView zoomScaleNormal="100" workbookViewId="0">
      <pane ySplit="4" topLeftCell="A5" activePane="bottomLeft" state="frozen"/>
      <selection pane="bottomLeft" activeCell="G11" sqref="G11"/>
    </sheetView>
  </sheetViews>
  <sheetFormatPr baseColWidth="10" defaultColWidth="14.44140625" defaultRowHeight="15" customHeight="1" x14ac:dyDescent="0.25"/>
  <cols>
    <col min="1" max="1" width="8.44140625" style="91" customWidth="1"/>
    <col min="2" max="2" width="8.44140625" style="91" bestFit="1" customWidth="1"/>
    <col min="3" max="3" width="10.44140625" customWidth="1"/>
    <col min="4" max="4" width="33.6640625" customWidth="1"/>
    <col min="5" max="5" width="30.5546875" customWidth="1"/>
    <col min="6" max="6" width="11.88671875" customWidth="1"/>
    <col min="7" max="7" width="12" customWidth="1"/>
    <col min="8" max="8" width="11.109375" customWidth="1"/>
    <col min="9" max="9" width="10.33203125" customWidth="1"/>
    <col min="10" max="10" width="9.88671875" customWidth="1"/>
    <col min="11" max="11" width="8.6640625" customWidth="1"/>
    <col min="12" max="12" width="8.109375" customWidth="1"/>
    <col min="13" max="13" width="11.88671875" customWidth="1"/>
    <col min="14" max="14" width="6.44140625" style="136" customWidth="1"/>
  </cols>
  <sheetData>
    <row r="1" spans="1:20" ht="19.5" customHeight="1" x14ac:dyDescent="0.25">
      <c r="A1" s="169" t="s">
        <v>94</v>
      </c>
      <c r="B1" s="169"/>
      <c r="C1" s="169"/>
      <c r="D1" s="169"/>
      <c r="E1" s="169"/>
      <c r="F1" s="101"/>
      <c r="G1" s="81"/>
      <c r="H1" s="81"/>
      <c r="I1" s="81"/>
      <c r="J1" s="81"/>
      <c r="K1" s="81"/>
      <c r="L1" s="81"/>
      <c r="M1" s="102"/>
      <c r="N1" s="135"/>
      <c r="O1" s="138"/>
      <c r="P1" s="128"/>
      <c r="Q1" s="128"/>
      <c r="R1" s="128"/>
      <c r="S1" s="128"/>
      <c r="T1" s="128"/>
    </row>
    <row r="2" spans="1:20" ht="18" x14ac:dyDescent="0.35">
      <c r="A2" s="170"/>
      <c r="B2" s="171"/>
      <c r="C2" s="171"/>
      <c r="D2" s="171"/>
      <c r="E2" s="172"/>
      <c r="F2" s="175" t="s">
        <v>65</v>
      </c>
      <c r="G2" s="175" t="s">
        <v>67</v>
      </c>
      <c r="H2" s="175"/>
      <c r="I2" s="175"/>
      <c r="J2" s="175"/>
      <c r="K2" s="175" t="s">
        <v>25</v>
      </c>
      <c r="L2" s="175" t="s">
        <v>66</v>
      </c>
      <c r="M2" s="176" t="s">
        <v>93</v>
      </c>
      <c r="N2" s="173" t="s">
        <v>85</v>
      </c>
      <c r="O2" s="127"/>
      <c r="P2" s="110"/>
      <c r="Q2" s="110"/>
      <c r="R2" s="110"/>
      <c r="S2" s="110"/>
    </row>
    <row r="3" spans="1:20" ht="15.75" customHeight="1" x14ac:dyDescent="0.25">
      <c r="A3" s="204" t="s">
        <v>53</v>
      </c>
      <c r="B3" s="122" t="s">
        <v>91</v>
      </c>
      <c r="C3" s="109" t="s">
        <v>92</v>
      </c>
      <c r="D3" s="109" t="s">
        <v>3</v>
      </c>
      <c r="E3" s="109" t="s">
        <v>104</v>
      </c>
      <c r="F3" s="175"/>
      <c r="G3" s="175"/>
      <c r="H3" s="175"/>
      <c r="I3" s="175"/>
      <c r="J3" s="175"/>
      <c r="K3" s="175"/>
      <c r="L3" s="175"/>
      <c r="M3" s="177"/>
      <c r="N3" s="174"/>
    </row>
    <row r="4" spans="1:20" ht="15.75" customHeight="1" x14ac:dyDescent="0.25">
      <c r="A4" s="119"/>
      <c r="B4" s="120"/>
      <c r="C4" s="100"/>
      <c r="D4" s="121"/>
      <c r="E4" s="123"/>
      <c r="G4" s="109" t="s">
        <v>21</v>
      </c>
      <c r="H4" s="109" t="s">
        <v>12</v>
      </c>
      <c r="I4" s="109" t="s">
        <v>13</v>
      </c>
      <c r="J4" s="99" t="s">
        <v>22</v>
      </c>
    </row>
    <row r="5" spans="1:20" ht="15.75" customHeight="1" x14ac:dyDescent="0.25">
      <c r="A5" s="92">
        <f>'gem. Teilnehmer'!D2</f>
        <v>0</v>
      </c>
      <c r="B5" s="126">
        <f>'Eingabeliste '!A5</f>
        <v>1</v>
      </c>
      <c r="C5" s="126">
        <f>'Eingabeliste '!B5</f>
        <v>0</v>
      </c>
      <c r="D5" s="131">
        <f>'Eingabeliste '!C5</f>
        <v>0</v>
      </c>
      <c r="E5" s="131">
        <f>'Eingabeliste '!D5</f>
        <v>0</v>
      </c>
      <c r="F5" s="134">
        <f>'Eingabeliste '!K5</f>
        <v>0</v>
      </c>
      <c r="G5" s="96">
        <f>'Eingabeliste '!V5</f>
        <v>0</v>
      </c>
      <c r="H5" s="96">
        <f>'Eingabeliste '!AG5</f>
        <v>0</v>
      </c>
      <c r="I5" s="96">
        <f>'Eingabeliste '!AH5</f>
        <v>0</v>
      </c>
      <c r="J5" s="95">
        <f>'Eingabeliste '!AJ5</f>
        <v>1</v>
      </c>
      <c r="K5" s="94">
        <f>'Eingabeliste '!BK5</f>
        <v>0.6</v>
      </c>
      <c r="L5" s="94">
        <f>'Eingabeliste '!BM5</f>
        <v>1</v>
      </c>
      <c r="M5" s="97">
        <f>'Eingabeliste '!BN5</f>
        <v>0</v>
      </c>
      <c r="N5" s="137"/>
    </row>
    <row r="6" spans="1:20" ht="15.75" customHeight="1" x14ac:dyDescent="0.25">
      <c r="A6" s="124">
        <f>'gem. Teilnehmer'!D3</f>
        <v>0</v>
      </c>
      <c r="B6" s="125">
        <f>'Eingabeliste '!A6</f>
        <v>2</v>
      </c>
      <c r="C6" s="95">
        <f>'Eingabeliste '!B6</f>
        <v>0</v>
      </c>
      <c r="D6" s="132">
        <f>'Eingabeliste '!C6</f>
        <v>0</v>
      </c>
      <c r="E6" s="132">
        <f>'Eingabeliste '!D6</f>
        <v>0</v>
      </c>
      <c r="F6" s="134">
        <f>'Eingabeliste '!K6</f>
        <v>0</v>
      </c>
      <c r="G6" s="98">
        <f>'Eingabeliste '!V6</f>
        <v>0</v>
      </c>
      <c r="H6" s="98">
        <f>'Eingabeliste '!AG6</f>
        <v>0</v>
      </c>
      <c r="I6" s="98">
        <f>'Eingabeliste '!AH6</f>
        <v>0</v>
      </c>
      <c r="J6" s="94">
        <f>'Eingabeliste '!AJ6</f>
        <v>1</v>
      </c>
      <c r="K6" s="94">
        <f>'Eingabeliste '!BK6</f>
        <v>0.6</v>
      </c>
      <c r="L6" s="94">
        <f>'Eingabeliste '!BM6</f>
        <v>1</v>
      </c>
      <c r="M6" s="97">
        <f>'Eingabeliste '!BN6</f>
        <v>0</v>
      </c>
      <c r="N6" s="137"/>
    </row>
    <row r="7" spans="1:20" ht="15.75" customHeight="1" x14ac:dyDescent="0.25">
      <c r="A7" s="92">
        <f>'gem. Teilnehmer'!D4</f>
        <v>0</v>
      </c>
      <c r="B7" s="93">
        <f>'Eingabeliste '!A7</f>
        <v>3</v>
      </c>
      <c r="C7" s="94">
        <f>'Eingabeliste '!B7</f>
        <v>0</v>
      </c>
      <c r="D7" s="133">
        <f>'Eingabeliste '!C7</f>
        <v>0</v>
      </c>
      <c r="E7" s="133">
        <f>'Eingabeliste '!D7</f>
        <v>0</v>
      </c>
      <c r="F7" s="134">
        <f>'Eingabeliste '!K7</f>
        <v>0</v>
      </c>
      <c r="G7" s="98">
        <f>'Eingabeliste '!V7</f>
        <v>0</v>
      </c>
      <c r="H7" s="98">
        <f>'Eingabeliste '!AG7</f>
        <v>0</v>
      </c>
      <c r="I7" s="98">
        <f>'Eingabeliste '!AH7</f>
        <v>0</v>
      </c>
      <c r="J7" s="94">
        <f>'Eingabeliste '!AJ7</f>
        <v>1</v>
      </c>
      <c r="K7" s="94">
        <f>'Eingabeliste '!BK7</f>
        <v>0.6</v>
      </c>
      <c r="L7" s="94">
        <f>'Eingabeliste '!BM7</f>
        <v>1</v>
      </c>
      <c r="M7" s="97">
        <f>'Eingabeliste '!BN7</f>
        <v>0</v>
      </c>
      <c r="N7" s="137"/>
      <c r="P7" s="91"/>
    </row>
    <row r="8" spans="1:20" ht="15.75" customHeight="1" x14ac:dyDescent="0.25">
      <c r="A8" s="92">
        <f>'gem. Teilnehmer'!D5</f>
        <v>0</v>
      </c>
      <c r="B8" s="93">
        <f>'Eingabeliste '!A8</f>
        <v>4</v>
      </c>
      <c r="C8" s="94">
        <f>'Eingabeliste '!B8</f>
        <v>0</v>
      </c>
      <c r="D8" s="133">
        <f>'Eingabeliste '!C8</f>
        <v>0</v>
      </c>
      <c r="E8" s="133">
        <f>'Eingabeliste '!D8</f>
        <v>0</v>
      </c>
      <c r="F8" s="134">
        <f>'Eingabeliste '!K8</f>
        <v>0</v>
      </c>
      <c r="G8" s="98">
        <f>'Eingabeliste '!V8</f>
        <v>0</v>
      </c>
      <c r="H8" s="98">
        <f>'Eingabeliste '!AG8</f>
        <v>0</v>
      </c>
      <c r="I8" s="98">
        <f>'Eingabeliste '!AH8</f>
        <v>0</v>
      </c>
      <c r="J8" s="94">
        <f>'Eingabeliste '!AJ8</f>
        <v>1</v>
      </c>
      <c r="K8" s="94">
        <f>'Eingabeliste '!BK8</f>
        <v>0.6</v>
      </c>
      <c r="L8" s="94">
        <f>'Eingabeliste '!BM8</f>
        <v>1</v>
      </c>
      <c r="M8" s="97">
        <f>'Eingabeliste '!BN8</f>
        <v>0</v>
      </c>
      <c r="N8" s="137"/>
    </row>
    <row r="9" spans="1:20" ht="15.75" customHeight="1" x14ac:dyDescent="0.25">
      <c r="A9" s="92">
        <f>'gem. Teilnehmer'!D6</f>
        <v>0</v>
      </c>
      <c r="B9" s="93">
        <f>'Eingabeliste '!A9</f>
        <v>5</v>
      </c>
      <c r="C9" s="94">
        <f>'Eingabeliste '!B9</f>
        <v>0</v>
      </c>
      <c r="D9" s="133">
        <f>'Eingabeliste '!C9</f>
        <v>0</v>
      </c>
      <c r="E9" s="133">
        <f>'Eingabeliste '!D9</f>
        <v>0</v>
      </c>
      <c r="F9" s="134">
        <f>'Eingabeliste '!K9</f>
        <v>0</v>
      </c>
      <c r="G9" s="98">
        <f>'Eingabeliste '!V9</f>
        <v>0</v>
      </c>
      <c r="H9" s="98">
        <f>'Eingabeliste '!AG9</f>
        <v>0</v>
      </c>
      <c r="I9" s="98">
        <f>'Eingabeliste '!AH9</f>
        <v>0</v>
      </c>
      <c r="J9" s="94">
        <f>'Eingabeliste '!AJ9</f>
        <v>1</v>
      </c>
      <c r="K9" s="94">
        <f>'Eingabeliste '!BK9</f>
        <v>0.6</v>
      </c>
      <c r="L9" s="94">
        <f>'Eingabeliste '!BM9</f>
        <v>1</v>
      </c>
      <c r="M9" s="97">
        <f>'Eingabeliste '!BN9</f>
        <v>0</v>
      </c>
      <c r="N9" s="137"/>
    </row>
    <row r="10" spans="1:20" ht="15.75" customHeight="1" x14ac:dyDescent="0.25">
      <c r="A10" s="92">
        <f>'gem. Teilnehmer'!D7</f>
        <v>0</v>
      </c>
      <c r="B10" s="93">
        <f>'Eingabeliste '!A10</f>
        <v>6</v>
      </c>
      <c r="C10" s="94">
        <f>'Eingabeliste '!B10</f>
        <v>0</v>
      </c>
      <c r="D10" s="133">
        <f>'Eingabeliste '!C10</f>
        <v>0</v>
      </c>
      <c r="E10" s="133">
        <f>'Eingabeliste '!D10</f>
        <v>0</v>
      </c>
      <c r="F10" s="134">
        <f>'Eingabeliste '!K10</f>
        <v>0</v>
      </c>
      <c r="G10" s="98">
        <f>'Eingabeliste '!V10</f>
        <v>0</v>
      </c>
      <c r="H10" s="98">
        <f>'Eingabeliste '!AG10</f>
        <v>0</v>
      </c>
      <c r="I10" s="98">
        <f>'Eingabeliste '!AH10</f>
        <v>0</v>
      </c>
      <c r="J10" s="94">
        <f>'Eingabeliste '!AJ10</f>
        <v>1</v>
      </c>
      <c r="K10" s="94">
        <f>'Eingabeliste '!BK10</f>
        <v>0.6</v>
      </c>
      <c r="L10" s="94">
        <f>'Eingabeliste '!BM10</f>
        <v>1</v>
      </c>
      <c r="M10" s="97">
        <f>'Eingabeliste '!BN10</f>
        <v>0</v>
      </c>
      <c r="N10" s="137"/>
    </row>
    <row r="11" spans="1:20" ht="15.75" customHeight="1" x14ac:dyDescent="0.25">
      <c r="A11" s="92">
        <f>'gem. Teilnehmer'!D8</f>
        <v>0</v>
      </c>
      <c r="B11" s="93">
        <f>'Eingabeliste '!A11</f>
        <v>7</v>
      </c>
      <c r="C11" s="94">
        <f>'Eingabeliste '!B11</f>
        <v>0</v>
      </c>
      <c r="D11" s="133">
        <f>'Eingabeliste '!C11</f>
        <v>0</v>
      </c>
      <c r="E11" s="133">
        <f>'Eingabeliste '!D11</f>
        <v>0</v>
      </c>
      <c r="F11" s="134">
        <f>'Eingabeliste '!K11</f>
        <v>0</v>
      </c>
      <c r="G11" s="98">
        <f>'Eingabeliste '!V11</f>
        <v>0</v>
      </c>
      <c r="H11" s="98">
        <f>'Eingabeliste '!AG11</f>
        <v>0</v>
      </c>
      <c r="I11" s="98">
        <f>'Eingabeliste '!AH11</f>
        <v>0</v>
      </c>
      <c r="J11" s="94">
        <f>'Eingabeliste '!AJ11</f>
        <v>1</v>
      </c>
      <c r="K11" s="94">
        <f>'Eingabeliste '!BK11</f>
        <v>0.6</v>
      </c>
      <c r="L11" s="94">
        <f>'Eingabeliste '!BM11</f>
        <v>1</v>
      </c>
      <c r="M11" s="97">
        <f>'Eingabeliste '!BN11</f>
        <v>0</v>
      </c>
      <c r="N11" s="137"/>
    </row>
    <row r="12" spans="1:20" ht="15.75" customHeight="1" x14ac:dyDescent="0.25">
      <c r="A12" s="92">
        <f>'gem. Teilnehmer'!D9</f>
        <v>0</v>
      </c>
      <c r="B12" s="93">
        <f>'Eingabeliste '!A12</f>
        <v>8</v>
      </c>
      <c r="C12" s="94">
        <f>'Eingabeliste '!B12</f>
        <v>0</v>
      </c>
      <c r="D12" s="133">
        <f>'Eingabeliste '!C12</f>
        <v>0</v>
      </c>
      <c r="E12" s="133">
        <f>'Eingabeliste '!D12</f>
        <v>0</v>
      </c>
      <c r="F12" s="134">
        <f>'Eingabeliste '!K12</f>
        <v>0</v>
      </c>
      <c r="G12" s="98">
        <f>'Eingabeliste '!V12</f>
        <v>0</v>
      </c>
      <c r="H12" s="98">
        <f>'Eingabeliste '!AG12</f>
        <v>0</v>
      </c>
      <c r="I12" s="98">
        <f>'Eingabeliste '!AH12</f>
        <v>0</v>
      </c>
      <c r="J12" s="94">
        <f>'Eingabeliste '!AJ12</f>
        <v>1</v>
      </c>
      <c r="K12" s="94">
        <f>'Eingabeliste '!BK12</f>
        <v>0.6</v>
      </c>
      <c r="L12" s="94">
        <f>'Eingabeliste '!BM12</f>
        <v>1</v>
      </c>
      <c r="M12" s="97">
        <f>'Eingabeliste '!BN12</f>
        <v>0</v>
      </c>
      <c r="N12" s="137"/>
    </row>
    <row r="13" spans="1:20" ht="15.75" customHeight="1" x14ac:dyDescent="0.25">
      <c r="A13" s="92">
        <f>'gem. Teilnehmer'!D10</f>
        <v>0</v>
      </c>
      <c r="B13" s="93">
        <f>'Eingabeliste '!A13</f>
        <v>9</v>
      </c>
      <c r="C13" s="94">
        <f>'Eingabeliste '!B13</f>
        <v>0</v>
      </c>
      <c r="D13" s="133">
        <f>'Eingabeliste '!C13</f>
        <v>0</v>
      </c>
      <c r="E13" s="133">
        <f>'Eingabeliste '!D13</f>
        <v>0</v>
      </c>
      <c r="F13" s="134">
        <f>'Eingabeliste '!K13</f>
        <v>0</v>
      </c>
      <c r="G13" s="98">
        <f>'Eingabeliste '!V13</f>
        <v>0</v>
      </c>
      <c r="H13" s="98">
        <f>'Eingabeliste '!AG13</f>
        <v>0</v>
      </c>
      <c r="I13" s="98">
        <f>'Eingabeliste '!AH13</f>
        <v>0</v>
      </c>
      <c r="J13" s="94">
        <f>'Eingabeliste '!AJ13</f>
        <v>1</v>
      </c>
      <c r="K13" s="94">
        <f>'Eingabeliste '!BK13</f>
        <v>0.6</v>
      </c>
      <c r="L13" s="94">
        <f>'Eingabeliste '!BM13</f>
        <v>1</v>
      </c>
      <c r="M13" s="97">
        <f>'Eingabeliste '!BN13</f>
        <v>0</v>
      </c>
      <c r="N13" s="137"/>
    </row>
    <row r="14" spans="1:20" ht="15.75" customHeight="1" x14ac:dyDescent="0.25">
      <c r="A14" s="92">
        <f>'gem. Teilnehmer'!D11</f>
        <v>0</v>
      </c>
      <c r="B14" s="93">
        <f>'Eingabeliste '!A14</f>
        <v>10</v>
      </c>
      <c r="C14" s="94">
        <f>'Eingabeliste '!B14</f>
        <v>0</v>
      </c>
      <c r="D14" s="133">
        <f>'Eingabeliste '!C14</f>
        <v>0</v>
      </c>
      <c r="E14" s="133">
        <f>'Eingabeliste '!D14</f>
        <v>0</v>
      </c>
      <c r="F14" s="134">
        <f>'Eingabeliste '!K14</f>
        <v>0</v>
      </c>
      <c r="G14" s="98">
        <f>'Eingabeliste '!V14</f>
        <v>0</v>
      </c>
      <c r="H14" s="98">
        <f>'Eingabeliste '!AG14</f>
        <v>0</v>
      </c>
      <c r="I14" s="98">
        <f>'Eingabeliste '!AH14</f>
        <v>0</v>
      </c>
      <c r="J14" s="94">
        <f>'Eingabeliste '!AJ14</f>
        <v>1</v>
      </c>
      <c r="K14" s="94">
        <f>'Eingabeliste '!BK14</f>
        <v>0.6</v>
      </c>
      <c r="L14" s="94">
        <f>'Eingabeliste '!BM14</f>
        <v>1</v>
      </c>
      <c r="M14" s="97">
        <f>'Eingabeliste '!BN14</f>
        <v>0</v>
      </c>
      <c r="N14" s="137"/>
    </row>
    <row r="15" spans="1:20" ht="15.75" customHeight="1" x14ac:dyDescent="0.25">
      <c r="A15" s="92">
        <f>'gem. Teilnehmer'!D12</f>
        <v>0</v>
      </c>
      <c r="B15" s="93">
        <f>'Eingabeliste '!A15</f>
        <v>11</v>
      </c>
      <c r="C15" s="94">
        <f>'Eingabeliste '!B15</f>
        <v>0</v>
      </c>
      <c r="D15" s="133">
        <f>'Eingabeliste '!C15</f>
        <v>0</v>
      </c>
      <c r="E15" s="133">
        <f>'Eingabeliste '!D15</f>
        <v>0</v>
      </c>
      <c r="F15" s="134">
        <f>'Eingabeliste '!K15</f>
        <v>0</v>
      </c>
      <c r="G15" s="98">
        <f>'Eingabeliste '!V15</f>
        <v>0</v>
      </c>
      <c r="H15" s="98">
        <f>'Eingabeliste '!AG15</f>
        <v>0</v>
      </c>
      <c r="I15" s="98">
        <f>'Eingabeliste '!AH15</f>
        <v>0</v>
      </c>
      <c r="J15" s="94">
        <f>'Eingabeliste '!AJ15</f>
        <v>1</v>
      </c>
      <c r="K15" s="94">
        <f>'Eingabeliste '!BK15</f>
        <v>0.6</v>
      </c>
      <c r="L15" s="94">
        <f>'Eingabeliste '!BM15</f>
        <v>1</v>
      </c>
      <c r="M15" s="97">
        <f>'Eingabeliste '!BN15</f>
        <v>0</v>
      </c>
      <c r="N15" s="137"/>
    </row>
    <row r="16" spans="1:20" ht="15.75" customHeight="1" x14ac:dyDescent="0.25">
      <c r="A16" s="92">
        <f>'gem. Teilnehmer'!D13</f>
        <v>0</v>
      </c>
      <c r="B16" s="93">
        <f>'Eingabeliste '!A16</f>
        <v>12</v>
      </c>
      <c r="C16" s="94">
        <f>'Eingabeliste '!B16</f>
        <v>0</v>
      </c>
      <c r="D16" s="133">
        <f>'Eingabeliste '!C16</f>
        <v>0</v>
      </c>
      <c r="E16" s="133">
        <f>'Eingabeliste '!D16</f>
        <v>0</v>
      </c>
      <c r="F16" s="134">
        <f>'Eingabeliste '!K16</f>
        <v>0</v>
      </c>
      <c r="G16" s="98">
        <f>'Eingabeliste '!V16</f>
        <v>0</v>
      </c>
      <c r="H16" s="98">
        <f>'Eingabeliste '!AG16</f>
        <v>0</v>
      </c>
      <c r="I16" s="98">
        <f>'Eingabeliste '!AH16</f>
        <v>0</v>
      </c>
      <c r="J16" s="94">
        <f>'Eingabeliste '!AJ16</f>
        <v>1</v>
      </c>
      <c r="K16" s="94">
        <f>'Eingabeliste '!BK16</f>
        <v>0.6</v>
      </c>
      <c r="L16" s="94">
        <f>'Eingabeliste '!BM16</f>
        <v>1</v>
      </c>
      <c r="M16" s="97">
        <f>'Eingabeliste '!BN16</f>
        <v>0</v>
      </c>
      <c r="N16" s="137"/>
    </row>
    <row r="17" spans="1:14" ht="15.75" customHeight="1" x14ac:dyDescent="0.25">
      <c r="A17" s="92">
        <f>'gem. Teilnehmer'!D14</f>
        <v>0</v>
      </c>
      <c r="B17" s="93">
        <f>'Eingabeliste '!A17</f>
        <v>13</v>
      </c>
      <c r="C17" s="94">
        <f>'Eingabeliste '!B17</f>
        <v>0</v>
      </c>
      <c r="D17" s="133">
        <f>'Eingabeliste '!C17</f>
        <v>0</v>
      </c>
      <c r="E17" s="133">
        <f>'Eingabeliste '!D17</f>
        <v>0</v>
      </c>
      <c r="F17" s="134">
        <f>'Eingabeliste '!K17</f>
        <v>0</v>
      </c>
      <c r="G17" s="98">
        <f>'Eingabeliste '!V17</f>
        <v>0</v>
      </c>
      <c r="H17" s="98">
        <f>'Eingabeliste '!AG17</f>
        <v>0</v>
      </c>
      <c r="I17" s="98">
        <f>'Eingabeliste '!AH17</f>
        <v>0</v>
      </c>
      <c r="J17" s="94">
        <f>'Eingabeliste '!AJ17</f>
        <v>1</v>
      </c>
      <c r="K17" s="94">
        <f>'Eingabeliste '!BK17</f>
        <v>0.6</v>
      </c>
      <c r="L17" s="94">
        <f>'Eingabeliste '!BM17</f>
        <v>1</v>
      </c>
      <c r="M17" s="97">
        <f>'Eingabeliste '!BN17</f>
        <v>0</v>
      </c>
      <c r="N17" s="137"/>
    </row>
    <row r="18" spans="1:14" ht="15.75" customHeight="1" x14ac:dyDescent="0.25">
      <c r="A18" s="92">
        <f>'gem. Teilnehmer'!D15</f>
        <v>0</v>
      </c>
      <c r="B18" s="93">
        <f>'Eingabeliste '!A18</f>
        <v>14</v>
      </c>
      <c r="C18" s="94">
        <f>'Eingabeliste '!B18</f>
        <v>0</v>
      </c>
      <c r="D18" s="133">
        <f>'Eingabeliste '!C18</f>
        <v>0</v>
      </c>
      <c r="E18" s="133">
        <f>'Eingabeliste '!D18</f>
        <v>0</v>
      </c>
      <c r="F18" s="134">
        <f>'Eingabeliste '!K18</f>
        <v>0</v>
      </c>
      <c r="G18" s="98">
        <f>'Eingabeliste '!V18</f>
        <v>0</v>
      </c>
      <c r="H18" s="98">
        <f>'Eingabeliste '!AG18</f>
        <v>0</v>
      </c>
      <c r="I18" s="98">
        <f>'Eingabeliste '!AH18</f>
        <v>0</v>
      </c>
      <c r="J18" s="94">
        <f>'Eingabeliste '!AJ18</f>
        <v>1</v>
      </c>
      <c r="K18" s="94">
        <f>'Eingabeliste '!BK18</f>
        <v>0.6</v>
      </c>
      <c r="L18" s="94">
        <f>'Eingabeliste '!BM18</f>
        <v>1</v>
      </c>
      <c r="M18" s="97">
        <f>'Eingabeliste '!BN18</f>
        <v>0</v>
      </c>
      <c r="N18" s="137"/>
    </row>
    <row r="19" spans="1:14" ht="15.75" customHeight="1" x14ac:dyDescent="0.25">
      <c r="A19" s="92">
        <f>'gem. Teilnehmer'!D16</f>
        <v>0</v>
      </c>
      <c r="B19" s="93">
        <f>'Eingabeliste '!A19</f>
        <v>15</v>
      </c>
      <c r="C19" s="94">
        <f>'Eingabeliste '!B19</f>
        <v>0</v>
      </c>
      <c r="D19" s="133">
        <f>'Eingabeliste '!C19</f>
        <v>0</v>
      </c>
      <c r="E19" s="133">
        <f>'Eingabeliste '!D19</f>
        <v>0</v>
      </c>
      <c r="F19" s="134">
        <f>'Eingabeliste '!K19</f>
        <v>0</v>
      </c>
      <c r="G19" s="98">
        <f>'Eingabeliste '!V19</f>
        <v>0</v>
      </c>
      <c r="H19" s="98">
        <f>'Eingabeliste '!AG19</f>
        <v>0</v>
      </c>
      <c r="I19" s="98">
        <f>'Eingabeliste '!AH19</f>
        <v>0</v>
      </c>
      <c r="J19" s="94">
        <f>'Eingabeliste '!AJ19</f>
        <v>1</v>
      </c>
      <c r="K19" s="94">
        <f>'Eingabeliste '!BK19</f>
        <v>0.6</v>
      </c>
      <c r="L19" s="94">
        <f>'Eingabeliste '!BM19</f>
        <v>1</v>
      </c>
      <c r="M19" s="97">
        <f>'Eingabeliste '!BN19</f>
        <v>0</v>
      </c>
      <c r="N19" s="137"/>
    </row>
    <row r="20" spans="1:14" ht="15.75" customHeight="1" x14ac:dyDescent="0.25">
      <c r="A20" s="92">
        <f>'gem. Teilnehmer'!D17</f>
        <v>0</v>
      </c>
      <c r="B20" s="93">
        <f>'Eingabeliste '!A20</f>
        <v>16</v>
      </c>
      <c r="C20" s="94">
        <f>'Eingabeliste '!B20</f>
        <v>0</v>
      </c>
      <c r="D20" s="133">
        <f>'Eingabeliste '!C20</f>
        <v>0</v>
      </c>
      <c r="E20" s="133">
        <f>'Eingabeliste '!D20</f>
        <v>0</v>
      </c>
      <c r="F20" s="134">
        <f>'Eingabeliste '!K20</f>
        <v>0</v>
      </c>
      <c r="G20" s="98">
        <f>'Eingabeliste '!V20</f>
        <v>0</v>
      </c>
      <c r="H20" s="98">
        <f>'Eingabeliste '!AG20</f>
        <v>0</v>
      </c>
      <c r="I20" s="98">
        <f>'Eingabeliste '!AH20</f>
        <v>0</v>
      </c>
      <c r="J20" s="94">
        <f>'Eingabeliste '!AJ20</f>
        <v>1</v>
      </c>
      <c r="K20" s="94">
        <f>'Eingabeliste '!BK20</f>
        <v>0.6</v>
      </c>
      <c r="L20" s="94">
        <f>'Eingabeliste '!BM20</f>
        <v>1</v>
      </c>
      <c r="M20" s="97">
        <f>'Eingabeliste '!BN20</f>
        <v>0</v>
      </c>
      <c r="N20" s="137"/>
    </row>
    <row r="21" spans="1:14" ht="15.75" customHeight="1" x14ac:dyDescent="0.25">
      <c r="A21" s="92">
        <f>'gem. Teilnehmer'!D18</f>
        <v>0</v>
      </c>
      <c r="B21" s="93">
        <f>'Eingabeliste '!A21</f>
        <v>17</v>
      </c>
      <c r="C21" s="94">
        <f>'Eingabeliste '!B21</f>
        <v>0</v>
      </c>
      <c r="D21" s="133">
        <f>'Eingabeliste '!C21</f>
        <v>0</v>
      </c>
      <c r="E21" s="133">
        <f>'Eingabeliste '!D21</f>
        <v>0</v>
      </c>
      <c r="F21" s="134">
        <f>'Eingabeliste '!K21</f>
        <v>0</v>
      </c>
      <c r="G21" s="98">
        <f>'Eingabeliste '!V21</f>
        <v>0</v>
      </c>
      <c r="H21" s="98">
        <f>'Eingabeliste '!AG21</f>
        <v>0</v>
      </c>
      <c r="I21" s="98">
        <f>'Eingabeliste '!AH21</f>
        <v>0</v>
      </c>
      <c r="J21" s="94">
        <f>'Eingabeliste '!AJ21</f>
        <v>1</v>
      </c>
      <c r="K21" s="94">
        <f>'Eingabeliste '!BK21</f>
        <v>0.6</v>
      </c>
      <c r="L21" s="94">
        <f>'Eingabeliste '!BM21</f>
        <v>1</v>
      </c>
      <c r="M21" s="97">
        <f>'Eingabeliste '!BN21</f>
        <v>0</v>
      </c>
      <c r="N21" s="137"/>
    </row>
    <row r="22" spans="1:14" ht="15.75" customHeight="1" x14ac:dyDescent="0.25">
      <c r="A22" s="92">
        <f>'gem. Teilnehmer'!D19</f>
        <v>0</v>
      </c>
      <c r="B22" s="93">
        <f>'Eingabeliste '!A22</f>
        <v>18</v>
      </c>
      <c r="C22" s="94">
        <f>'Eingabeliste '!B22</f>
        <v>0</v>
      </c>
      <c r="D22" s="133">
        <f>'Eingabeliste '!C22</f>
        <v>0</v>
      </c>
      <c r="E22" s="133">
        <f>'Eingabeliste '!D22</f>
        <v>0</v>
      </c>
      <c r="F22" s="134">
        <f>'Eingabeliste '!K22</f>
        <v>0</v>
      </c>
      <c r="G22" s="98">
        <f>'Eingabeliste '!V22</f>
        <v>0</v>
      </c>
      <c r="H22" s="98">
        <f>'Eingabeliste '!AG22</f>
        <v>0</v>
      </c>
      <c r="I22" s="98">
        <f>'Eingabeliste '!AH22</f>
        <v>0</v>
      </c>
      <c r="J22" s="94">
        <f>'Eingabeliste '!AJ22</f>
        <v>1</v>
      </c>
      <c r="K22" s="94">
        <f>'Eingabeliste '!BK22</f>
        <v>0.6</v>
      </c>
      <c r="L22" s="94">
        <f>'Eingabeliste '!BM22</f>
        <v>1</v>
      </c>
      <c r="M22" s="97">
        <f>'Eingabeliste '!BN22</f>
        <v>0</v>
      </c>
      <c r="N22" s="137"/>
    </row>
    <row r="23" spans="1:14" ht="15.75" customHeight="1" x14ac:dyDescent="0.25">
      <c r="A23" s="92">
        <f>'gem. Teilnehmer'!D20</f>
        <v>0</v>
      </c>
      <c r="B23" s="93">
        <f>'Eingabeliste '!A23</f>
        <v>19</v>
      </c>
      <c r="C23" s="94">
        <f>'Eingabeliste '!B23</f>
        <v>0</v>
      </c>
      <c r="D23" s="133">
        <f>'Eingabeliste '!C23</f>
        <v>0</v>
      </c>
      <c r="E23" s="133">
        <f>'Eingabeliste '!D23</f>
        <v>0</v>
      </c>
      <c r="F23" s="134">
        <f>'Eingabeliste '!K23</f>
        <v>0</v>
      </c>
      <c r="G23" s="98">
        <f>'Eingabeliste '!V23</f>
        <v>0</v>
      </c>
      <c r="H23" s="98">
        <f>'Eingabeliste '!AG23</f>
        <v>0</v>
      </c>
      <c r="I23" s="98">
        <f>'Eingabeliste '!AH23</f>
        <v>0</v>
      </c>
      <c r="J23" s="94">
        <f>'Eingabeliste '!AJ23</f>
        <v>1</v>
      </c>
      <c r="K23" s="94">
        <f>'Eingabeliste '!BK23</f>
        <v>0.6</v>
      </c>
      <c r="L23" s="94">
        <f>'Eingabeliste '!BM23</f>
        <v>1</v>
      </c>
      <c r="M23" s="97">
        <f>'Eingabeliste '!BN23</f>
        <v>0</v>
      </c>
      <c r="N23" s="137"/>
    </row>
    <row r="24" spans="1:14" ht="15.75" customHeight="1" x14ac:dyDescent="0.25">
      <c r="A24" s="92">
        <f>'gem. Teilnehmer'!D21</f>
        <v>0</v>
      </c>
      <c r="B24" s="93">
        <f>'Eingabeliste '!A24</f>
        <v>20</v>
      </c>
      <c r="C24" s="94">
        <f>'Eingabeliste '!B24</f>
        <v>0</v>
      </c>
      <c r="D24" s="133">
        <f>'Eingabeliste '!C24</f>
        <v>0</v>
      </c>
      <c r="E24" s="133">
        <f>'Eingabeliste '!D24</f>
        <v>0</v>
      </c>
      <c r="F24" s="134">
        <f>'Eingabeliste '!K24</f>
        <v>0</v>
      </c>
      <c r="G24" s="98">
        <f>'Eingabeliste '!V24</f>
        <v>0</v>
      </c>
      <c r="H24" s="98">
        <f>'Eingabeliste '!AG24</f>
        <v>0</v>
      </c>
      <c r="I24" s="98">
        <f>'Eingabeliste '!AH24</f>
        <v>0</v>
      </c>
      <c r="J24" s="94">
        <f>'Eingabeliste '!AJ24</f>
        <v>1</v>
      </c>
      <c r="K24" s="94">
        <f>'Eingabeliste '!BK24</f>
        <v>0.6</v>
      </c>
      <c r="L24" s="94">
        <f>'Eingabeliste '!BM24</f>
        <v>1</v>
      </c>
      <c r="M24" s="97">
        <f>'Eingabeliste '!BN24</f>
        <v>0</v>
      </c>
      <c r="N24" s="137"/>
    </row>
    <row r="25" spans="1:14" ht="15.75" customHeight="1" x14ac:dyDescent="0.25">
      <c r="A25" s="92">
        <f>'gem. Teilnehmer'!D22</f>
        <v>0</v>
      </c>
      <c r="B25" s="93">
        <f>'Eingabeliste '!A25</f>
        <v>21</v>
      </c>
      <c r="C25" s="94">
        <f>'Eingabeliste '!B25</f>
        <v>0</v>
      </c>
      <c r="D25" s="133">
        <f>'Eingabeliste '!C25</f>
        <v>0</v>
      </c>
      <c r="E25" s="133">
        <f>'Eingabeliste '!D25</f>
        <v>0</v>
      </c>
      <c r="F25" s="134">
        <f>'Eingabeliste '!K25</f>
        <v>0</v>
      </c>
      <c r="G25" s="98">
        <f>'Eingabeliste '!V25</f>
        <v>0</v>
      </c>
      <c r="H25" s="98">
        <f>'Eingabeliste '!AG25</f>
        <v>0</v>
      </c>
      <c r="I25" s="98">
        <f>'Eingabeliste '!AH25</f>
        <v>0</v>
      </c>
      <c r="J25" s="94">
        <f>'Eingabeliste '!AJ25</f>
        <v>1</v>
      </c>
      <c r="K25" s="94">
        <f>'Eingabeliste '!BK25</f>
        <v>0.6</v>
      </c>
      <c r="L25" s="94">
        <f>'Eingabeliste '!BM25</f>
        <v>1</v>
      </c>
      <c r="M25" s="97">
        <f>'Eingabeliste '!BN25</f>
        <v>0</v>
      </c>
      <c r="N25" s="137"/>
    </row>
    <row r="26" spans="1:14" ht="15.75" customHeight="1" x14ac:dyDescent="0.25">
      <c r="A26" s="92">
        <f>'gem. Teilnehmer'!D23</f>
        <v>0</v>
      </c>
      <c r="B26" s="93">
        <f>'Eingabeliste '!A26</f>
        <v>22</v>
      </c>
      <c r="C26" s="94">
        <f>'Eingabeliste '!B26</f>
        <v>0</v>
      </c>
      <c r="D26" s="133">
        <f>'Eingabeliste '!C26</f>
        <v>0</v>
      </c>
      <c r="E26" s="133">
        <f>'Eingabeliste '!D26</f>
        <v>0</v>
      </c>
      <c r="F26" s="134">
        <f>'Eingabeliste '!K26</f>
        <v>0</v>
      </c>
      <c r="G26" s="98">
        <f>'Eingabeliste '!V26</f>
        <v>0</v>
      </c>
      <c r="H26" s="98">
        <f>'Eingabeliste '!AG26</f>
        <v>0</v>
      </c>
      <c r="I26" s="98">
        <f>'Eingabeliste '!AH26</f>
        <v>0</v>
      </c>
      <c r="J26" s="94">
        <f>'Eingabeliste '!AJ26</f>
        <v>1</v>
      </c>
      <c r="K26" s="94">
        <f>'Eingabeliste '!BK26</f>
        <v>0.6</v>
      </c>
      <c r="L26" s="94">
        <f>'Eingabeliste '!BM26</f>
        <v>1</v>
      </c>
      <c r="M26" s="97">
        <f>'Eingabeliste '!BN26</f>
        <v>0</v>
      </c>
      <c r="N26" s="137"/>
    </row>
    <row r="27" spans="1:14" ht="15.75" customHeight="1" x14ac:dyDescent="0.25">
      <c r="A27" s="92">
        <f>'gem. Teilnehmer'!D24</f>
        <v>0</v>
      </c>
      <c r="B27" s="93">
        <f>'Eingabeliste '!A27</f>
        <v>23</v>
      </c>
      <c r="C27" s="94">
        <f>'Eingabeliste '!B27</f>
        <v>0</v>
      </c>
      <c r="D27" s="133">
        <f>'Eingabeliste '!C27</f>
        <v>0</v>
      </c>
      <c r="E27" s="133">
        <f>'Eingabeliste '!D27</f>
        <v>0</v>
      </c>
      <c r="F27" s="134">
        <f>'Eingabeliste '!K27</f>
        <v>0</v>
      </c>
      <c r="G27" s="98">
        <f>'Eingabeliste '!V27</f>
        <v>0</v>
      </c>
      <c r="H27" s="98">
        <f>'Eingabeliste '!AG27</f>
        <v>0</v>
      </c>
      <c r="I27" s="98">
        <f>'Eingabeliste '!AH27</f>
        <v>0</v>
      </c>
      <c r="J27" s="94">
        <f>'Eingabeliste '!AJ27</f>
        <v>1</v>
      </c>
      <c r="K27" s="94">
        <f>'Eingabeliste '!BK27</f>
        <v>0.6</v>
      </c>
      <c r="L27" s="94">
        <f>'Eingabeliste '!BM27</f>
        <v>1</v>
      </c>
      <c r="M27" s="97">
        <f>'Eingabeliste '!BN27</f>
        <v>0</v>
      </c>
      <c r="N27" s="137"/>
    </row>
    <row r="28" spans="1:14" ht="15.75" customHeight="1" x14ac:dyDescent="0.25">
      <c r="A28" s="92">
        <f>'gem. Teilnehmer'!D25</f>
        <v>0</v>
      </c>
      <c r="B28" s="93">
        <f>'Eingabeliste '!A28</f>
        <v>24</v>
      </c>
      <c r="C28" s="94">
        <f>'Eingabeliste '!B28</f>
        <v>0</v>
      </c>
      <c r="D28" s="133">
        <f>'Eingabeliste '!C28</f>
        <v>0</v>
      </c>
      <c r="E28" s="133">
        <f>'Eingabeliste '!D28</f>
        <v>0</v>
      </c>
      <c r="F28" s="134">
        <f>'Eingabeliste '!K28</f>
        <v>0</v>
      </c>
      <c r="G28" s="98">
        <f>'Eingabeliste '!V28</f>
        <v>0</v>
      </c>
      <c r="H28" s="98">
        <f>'Eingabeliste '!AG28</f>
        <v>0</v>
      </c>
      <c r="I28" s="98">
        <f>'Eingabeliste '!AH28</f>
        <v>0</v>
      </c>
      <c r="J28" s="94">
        <f>'Eingabeliste '!AJ28</f>
        <v>1</v>
      </c>
      <c r="K28" s="94">
        <f>'Eingabeliste '!BK28</f>
        <v>0.6</v>
      </c>
      <c r="L28" s="94">
        <f>'Eingabeliste '!BM28</f>
        <v>1</v>
      </c>
      <c r="M28" s="97">
        <f>'Eingabeliste '!BN28</f>
        <v>0</v>
      </c>
      <c r="N28" s="137"/>
    </row>
    <row r="29" spans="1:14" ht="15.75" customHeight="1" x14ac:dyDescent="0.25">
      <c r="A29" s="92">
        <f>'gem. Teilnehmer'!D26</f>
        <v>0</v>
      </c>
      <c r="B29" s="93">
        <f>'Eingabeliste '!A29</f>
        <v>25</v>
      </c>
      <c r="C29" s="94">
        <f>'Eingabeliste '!B29</f>
        <v>0</v>
      </c>
      <c r="D29" s="133">
        <f>'Eingabeliste '!C29</f>
        <v>0</v>
      </c>
      <c r="E29" s="133">
        <f>'Eingabeliste '!D29</f>
        <v>0</v>
      </c>
      <c r="F29" s="134">
        <f>'Eingabeliste '!K29</f>
        <v>0</v>
      </c>
      <c r="G29" s="98">
        <f>'Eingabeliste '!V29</f>
        <v>0</v>
      </c>
      <c r="H29" s="98">
        <f>'Eingabeliste '!AG29</f>
        <v>0</v>
      </c>
      <c r="I29" s="98">
        <f>'Eingabeliste '!AH29</f>
        <v>0</v>
      </c>
      <c r="J29" s="94">
        <f>'Eingabeliste '!AJ29</f>
        <v>1</v>
      </c>
      <c r="K29" s="94">
        <f>'Eingabeliste '!BK29</f>
        <v>0.6</v>
      </c>
      <c r="L29" s="94">
        <f>'Eingabeliste '!BM29</f>
        <v>1</v>
      </c>
      <c r="M29" s="97">
        <f>'Eingabeliste '!BN29</f>
        <v>0</v>
      </c>
      <c r="N29" s="137"/>
    </row>
    <row r="30" spans="1:14" ht="15.75" customHeight="1" x14ac:dyDescent="0.25">
      <c r="A30" s="92">
        <f>'gem. Teilnehmer'!D27</f>
        <v>0</v>
      </c>
      <c r="B30" s="93">
        <f>'Eingabeliste '!A30</f>
        <v>26</v>
      </c>
      <c r="C30" s="94">
        <f>'Eingabeliste '!B30</f>
        <v>0</v>
      </c>
      <c r="D30" s="133">
        <f>'Eingabeliste '!C30</f>
        <v>0</v>
      </c>
      <c r="E30" s="133">
        <f>'Eingabeliste '!D30</f>
        <v>0</v>
      </c>
      <c r="F30" s="134">
        <f>'Eingabeliste '!K30</f>
        <v>0</v>
      </c>
      <c r="G30" s="98">
        <f>'Eingabeliste '!V30</f>
        <v>0</v>
      </c>
      <c r="H30" s="98">
        <f>'Eingabeliste '!AG30</f>
        <v>0</v>
      </c>
      <c r="I30" s="98">
        <f>'Eingabeliste '!AH30</f>
        <v>0</v>
      </c>
      <c r="J30" s="94">
        <f>'Eingabeliste '!AJ30</f>
        <v>1</v>
      </c>
      <c r="K30" s="94">
        <f>'Eingabeliste '!BK30</f>
        <v>0.6</v>
      </c>
      <c r="L30" s="94">
        <f>'Eingabeliste '!BM30</f>
        <v>1</v>
      </c>
      <c r="M30" s="97">
        <f>'Eingabeliste '!BN30</f>
        <v>0</v>
      </c>
      <c r="N30" s="137"/>
    </row>
    <row r="31" spans="1:14" ht="15.75" customHeight="1" x14ac:dyDescent="0.25">
      <c r="A31" s="92">
        <f>'gem. Teilnehmer'!D28</f>
        <v>0</v>
      </c>
      <c r="B31" s="93">
        <f>'Eingabeliste '!A31</f>
        <v>27</v>
      </c>
      <c r="C31" s="94">
        <f>'Eingabeliste '!B31</f>
        <v>0</v>
      </c>
      <c r="D31" s="133">
        <f>'Eingabeliste '!C31</f>
        <v>0</v>
      </c>
      <c r="E31" s="133">
        <f>'Eingabeliste '!D31</f>
        <v>0</v>
      </c>
      <c r="F31" s="134">
        <f>'Eingabeliste '!K31</f>
        <v>0</v>
      </c>
      <c r="G31" s="98">
        <f>'Eingabeliste '!V31</f>
        <v>0</v>
      </c>
      <c r="H31" s="98">
        <f>'Eingabeliste '!AG31</f>
        <v>0</v>
      </c>
      <c r="I31" s="98">
        <f>'Eingabeliste '!AH31</f>
        <v>0</v>
      </c>
      <c r="J31" s="94">
        <f>'Eingabeliste '!AJ31</f>
        <v>1</v>
      </c>
      <c r="K31" s="94">
        <f>'Eingabeliste '!BK31</f>
        <v>0.6</v>
      </c>
      <c r="L31" s="94">
        <f>'Eingabeliste '!BM31</f>
        <v>1</v>
      </c>
      <c r="M31" s="97">
        <f>'Eingabeliste '!BN31</f>
        <v>0</v>
      </c>
      <c r="N31" s="137"/>
    </row>
    <row r="32" spans="1:14" ht="15.75" customHeight="1" x14ac:dyDescent="0.25">
      <c r="A32" s="92">
        <f>'gem. Teilnehmer'!D29</f>
        <v>0</v>
      </c>
      <c r="B32" s="93">
        <f>'Eingabeliste '!A32</f>
        <v>28</v>
      </c>
      <c r="C32" s="94">
        <f>'Eingabeliste '!B32</f>
        <v>0</v>
      </c>
      <c r="D32" s="133">
        <f>'Eingabeliste '!C32</f>
        <v>0</v>
      </c>
      <c r="E32" s="133">
        <f>'Eingabeliste '!D32</f>
        <v>0</v>
      </c>
      <c r="F32" s="134">
        <f>'Eingabeliste '!K32</f>
        <v>0</v>
      </c>
      <c r="G32" s="98">
        <f>'Eingabeliste '!V32</f>
        <v>0</v>
      </c>
      <c r="H32" s="98">
        <f>'Eingabeliste '!AG32</f>
        <v>0</v>
      </c>
      <c r="I32" s="98">
        <f>'Eingabeliste '!AH32</f>
        <v>0</v>
      </c>
      <c r="J32" s="94">
        <f>'Eingabeliste '!AJ32</f>
        <v>1</v>
      </c>
      <c r="K32" s="94">
        <f>'Eingabeliste '!BK32</f>
        <v>0.6</v>
      </c>
      <c r="L32" s="94">
        <f>'Eingabeliste '!BM32</f>
        <v>1</v>
      </c>
      <c r="M32" s="97">
        <f>'Eingabeliste '!BN32</f>
        <v>0</v>
      </c>
      <c r="N32" s="137"/>
    </row>
    <row r="33" spans="1:14" ht="15.75" customHeight="1" x14ac:dyDescent="0.25">
      <c r="A33" s="92">
        <f>'gem. Teilnehmer'!D30</f>
        <v>0</v>
      </c>
      <c r="B33" s="93">
        <f>'Eingabeliste '!A33</f>
        <v>29</v>
      </c>
      <c r="C33" s="94">
        <f>'Eingabeliste '!B33</f>
        <v>0</v>
      </c>
      <c r="D33" s="133">
        <f>'Eingabeliste '!C33</f>
        <v>0</v>
      </c>
      <c r="E33" s="133">
        <f>'Eingabeliste '!D33</f>
        <v>0</v>
      </c>
      <c r="F33" s="134">
        <f>'Eingabeliste '!K33</f>
        <v>0</v>
      </c>
      <c r="G33" s="98">
        <f>'Eingabeliste '!V33</f>
        <v>0</v>
      </c>
      <c r="H33" s="98">
        <f>'Eingabeliste '!AG33</f>
        <v>0</v>
      </c>
      <c r="I33" s="98">
        <f>'Eingabeliste '!AH33</f>
        <v>0</v>
      </c>
      <c r="J33" s="94">
        <f>'Eingabeliste '!AJ33</f>
        <v>1</v>
      </c>
      <c r="K33" s="94">
        <f>'Eingabeliste '!BK33</f>
        <v>0.6</v>
      </c>
      <c r="L33" s="94">
        <f>'Eingabeliste '!BM33</f>
        <v>1</v>
      </c>
      <c r="M33" s="97">
        <f>'Eingabeliste '!BN33</f>
        <v>0</v>
      </c>
      <c r="N33" s="137"/>
    </row>
    <row r="34" spans="1:14" ht="15.75" customHeight="1" x14ac:dyDescent="0.25">
      <c r="A34" s="92">
        <f>'gem. Teilnehmer'!D31</f>
        <v>0</v>
      </c>
      <c r="B34" s="93">
        <f>'Eingabeliste '!A34</f>
        <v>30</v>
      </c>
      <c r="C34" s="94">
        <f>'Eingabeliste '!B34</f>
        <v>0</v>
      </c>
      <c r="D34" s="133">
        <f>'Eingabeliste '!C34</f>
        <v>0</v>
      </c>
      <c r="E34" s="133">
        <f>'Eingabeliste '!D34</f>
        <v>0</v>
      </c>
      <c r="F34" s="134">
        <f>'Eingabeliste '!K34</f>
        <v>0</v>
      </c>
      <c r="G34" s="98">
        <f>'Eingabeliste '!V34</f>
        <v>0</v>
      </c>
      <c r="H34" s="98">
        <f>'Eingabeliste '!AG34</f>
        <v>0</v>
      </c>
      <c r="I34" s="98">
        <f>'Eingabeliste '!AH34</f>
        <v>0</v>
      </c>
      <c r="J34" s="94">
        <f>'Eingabeliste '!AJ34</f>
        <v>1</v>
      </c>
      <c r="K34" s="94">
        <f>'Eingabeliste '!BK34</f>
        <v>0.6</v>
      </c>
      <c r="L34" s="94">
        <f>'Eingabeliste '!BM34</f>
        <v>1</v>
      </c>
      <c r="M34" s="97">
        <f>'Eingabeliste '!BN34</f>
        <v>0</v>
      </c>
      <c r="N34" s="137"/>
    </row>
    <row r="35" spans="1:14" ht="15.75" customHeight="1" x14ac:dyDescent="0.25">
      <c r="A35" s="92">
        <f>'gem. Teilnehmer'!D32</f>
        <v>0</v>
      </c>
      <c r="B35" s="93">
        <f>'Eingabeliste '!A35</f>
        <v>31</v>
      </c>
      <c r="C35" s="94">
        <f>'Eingabeliste '!B35</f>
        <v>0</v>
      </c>
      <c r="D35" s="133">
        <f>'Eingabeliste '!C35</f>
        <v>0</v>
      </c>
      <c r="E35" s="133">
        <f>'Eingabeliste '!D35</f>
        <v>0</v>
      </c>
      <c r="F35" s="134">
        <f>'Eingabeliste '!K35</f>
        <v>0</v>
      </c>
      <c r="G35" s="98">
        <f>'Eingabeliste '!V35</f>
        <v>0</v>
      </c>
      <c r="H35" s="98">
        <f>'Eingabeliste '!AG35</f>
        <v>0</v>
      </c>
      <c r="I35" s="98">
        <f>'Eingabeliste '!AH35</f>
        <v>0</v>
      </c>
      <c r="J35" s="94">
        <f>'Eingabeliste '!AJ35</f>
        <v>1</v>
      </c>
      <c r="K35" s="94">
        <f>'Eingabeliste '!BK35</f>
        <v>0.6</v>
      </c>
      <c r="L35" s="94">
        <f>'Eingabeliste '!BM35</f>
        <v>1</v>
      </c>
      <c r="M35" s="97">
        <f>'Eingabeliste '!BN35</f>
        <v>0</v>
      </c>
      <c r="N35" s="137"/>
    </row>
    <row r="36" spans="1:14" ht="15.75" customHeight="1" x14ac:dyDescent="0.25">
      <c r="A36" s="92">
        <f>'gem. Teilnehmer'!D33</f>
        <v>0</v>
      </c>
      <c r="B36" s="93">
        <f>'Eingabeliste '!A36</f>
        <v>32</v>
      </c>
      <c r="C36" s="94">
        <f>'Eingabeliste '!B36</f>
        <v>0</v>
      </c>
      <c r="D36" s="133">
        <f>'Eingabeliste '!C36</f>
        <v>0</v>
      </c>
      <c r="E36" s="133">
        <f>'Eingabeliste '!D36</f>
        <v>0</v>
      </c>
      <c r="F36" s="134">
        <f>'Eingabeliste '!K36</f>
        <v>0</v>
      </c>
      <c r="G36" s="98">
        <f>'Eingabeliste '!V36</f>
        <v>0</v>
      </c>
      <c r="H36" s="98">
        <f>'Eingabeliste '!AG36</f>
        <v>0</v>
      </c>
      <c r="I36" s="98">
        <f>'Eingabeliste '!AH36</f>
        <v>0</v>
      </c>
      <c r="J36" s="94">
        <f>'Eingabeliste '!AJ36</f>
        <v>1</v>
      </c>
      <c r="K36" s="94">
        <f>'Eingabeliste '!BK36</f>
        <v>0.6</v>
      </c>
      <c r="L36" s="94">
        <f>'Eingabeliste '!BM36</f>
        <v>1</v>
      </c>
      <c r="M36" s="97">
        <f>'Eingabeliste '!BN36</f>
        <v>0</v>
      </c>
      <c r="N36" s="137"/>
    </row>
    <row r="37" spans="1:14" ht="15.75" customHeight="1" x14ac:dyDescent="0.25">
      <c r="A37" s="92">
        <f>'gem. Teilnehmer'!D34</f>
        <v>0</v>
      </c>
      <c r="B37" s="93">
        <f>'Eingabeliste '!A37</f>
        <v>33</v>
      </c>
      <c r="C37" s="94">
        <f>'Eingabeliste '!B37</f>
        <v>0</v>
      </c>
      <c r="D37" s="133">
        <f>'Eingabeliste '!C37</f>
        <v>0</v>
      </c>
      <c r="E37" s="133">
        <f>'Eingabeliste '!D37</f>
        <v>0</v>
      </c>
      <c r="F37" s="134">
        <f>'Eingabeliste '!K37</f>
        <v>0</v>
      </c>
      <c r="G37" s="98">
        <f>'Eingabeliste '!V37</f>
        <v>0</v>
      </c>
      <c r="H37" s="98">
        <f>'Eingabeliste '!AG37</f>
        <v>0</v>
      </c>
      <c r="I37" s="98">
        <f>'Eingabeliste '!AH37</f>
        <v>0</v>
      </c>
      <c r="J37" s="94">
        <f>'Eingabeliste '!AJ37</f>
        <v>1</v>
      </c>
      <c r="K37" s="94">
        <f>'Eingabeliste '!BK37</f>
        <v>0.6</v>
      </c>
      <c r="L37" s="94">
        <f>'Eingabeliste '!BM37</f>
        <v>1</v>
      </c>
      <c r="M37" s="97">
        <f>'Eingabeliste '!BN37</f>
        <v>0</v>
      </c>
      <c r="N37" s="137"/>
    </row>
    <row r="38" spans="1:14" ht="15.75" customHeight="1" x14ac:dyDescent="0.25">
      <c r="A38" s="92">
        <f>'gem. Teilnehmer'!D35</f>
        <v>0</v>
      </c>
      <c r="B38" s="93">
        <f>'Eingabeliste '!A38</f>
        <v>34</v>
      </c>
      <c r="C38" s="94">
        <f>'Eingabeliste '!B38</f>
        <v>0</v>
      </c>
      <c r="D38" s="133">
        <f>'Eingabeliste '!C38</f>
        <v>0</v>
      </c>
      <c r="E38" s="133">
        <f>'Eingabeliste '!D38</f>
        <v>0</v>
      </c>
      <c r="F38" s="134">
        <f>'Eingabeliste '!K38</f>
        <v>0</v>
      </c>
      <c r="G38" s="98">
        <f>'Eingabeliste '!V38</f>
        <v>0</v>
      </c>
      <c r="H38" s="98">
        <f>'Eingabeliste '!AG38</f>
        <v>0</v>
      </c>
      <c r="I38" s="98">
        <f>'Eingabeliste '!AH38</f>
        <v>0</v>
      </c>
      <c r="J38" s="94">
        <f>'Eingabeliste '!AJ38</f>
        <v>1</v>
      </c>
      <c r="K38" s="94">
        <f>'Eingabeliste '!BK38</f>
        <v>0.6</v>
      </c>
      <c r="L38" s="94">
        <f>'Eingabeliste '!BM38</f>
        <v>1</v>
      </c>
      <c r="M38" s="97">
        <f>'Eingabeliste '!BN38</f>
        <v>0</v>
      </c>
      <c r="N38" s="137"/>
    </row>
    <row r="39" spans="1:14" ht="15.75" customHeight="1" x14ac:dyDescent="0.25">
      <c r="A39" s="92">
        <f>'gem. Teilnehmer'!D36</f>
        <v>0</v>
      </c>
      <c r="B39" s="93">
        <f>'Eingabeliste '!A39</f>
        <v>35</v>
      </c>
      <c r="C39" s="94">
        <f>'Eingabeliste '!B39</f>
        <v>0</v>
      </c>
      <c r="D39" s="133">
        <f>'Eingabeliste '!C39</f>
        <v>0</v>
      </c>
      <c r="E39" s="133">
        <f>'Eingabeliste '!D39</f>
        <v>0</v>
      </c>
      <c r="F39" s="134">
        <f>'Eingabeliste '!K39</f>
        <v>0</v>
      </c>
      <c r="G39" s="98">
        <f>'Eingabeliste '!V39</f>
        <v>0</v>
      </c>
      <c r="H39" s="98">
        <f>'Eingabeliste '!AG39</f>
        <v>0</v>
      </c>
      <c r="I39" s="98">
        <f>'Eingabeliste '!AH39</f>
        <v>0</v>
      </c>
      <c r="J39" s="94">
        <f>'Eingabeliste '!AJ39</f>
        <v>1</v>
      </c>
      <c r="K39" s="94">
        <f>'Eingabeliste '!BK39</f>
        <v>0.6</v>
      </c>
      <c r="L39" s="94">
        <f>'Eingabeliste '!BM39</f>
        <v>1</v>
      </c>
      <c r="M39" s="97">
        <f>'Eingabeliste '!BN39</f>
        <v>0</v>
      </c>
      <c r="N39" s="137"/>
    </row>
    <row r="40" spans="1:14" ht="15.75" customHeight="1" x14ac:dyDescent="0.25">
      <c r="A40" s="92">
        <f>'gem. Teilnehmer'!D37</f>
        <v>0</v>
      </c>
      <c r="B40" s="93">
        <f>'Eingabeliste '!A40</f>
        <v>36</v>
      </c>
      <c r="C40" s="94">
        <f>'Eingabeliste '!B40</f>
        <v>0</v>
      </c>
      <c r="D40" s="133">
        <f>'Eingabeliste '!C40</f>
        <v>0</v>
      </c>
      <c r="E40" s="133">
        <f>'Eingabeliste '!D40</f>
        <v>0</v>
      </c>
      <c r="F40" s="134">
        <f>'Eingabeliste '!K40</f>
        <v>0</v>
      </c>
      <c r="G40" s="98">
        <f>'Eingabeliste '!V40</f>
        <v>0</v>
      </c>
      <c r="H40" s="98">
        <f>'Eingabeliste '!AG40</f>
        <v>0</v>
      </c>
      <c r="I40" s="98">
        <f>'Eingabeliste '!AH40</f>
        <v>0</v>
      </c>
      <c r="J40" s="94">
        <f>'Eingabeliste '!AJ40</f>
        <v>1</v>
      </c>
      <c r="K40" s="94">
        <f>'Eingabeliste '!BK40</f>
        <v>0.6</v>
      </c>
      <c r="L40" s="94">
        <f>'Eingabeliste '!BM40</f>
        <v>1</v>
      </c>
      <c r="M40" s="97">
        <f>'Eingabeliste '!BN40</f>
        <v>0</v>
      </c>
      <c r="N40" s="137"/>
    </row>
    <row r="41" spans="1:14" ht="15.75" customHeight="1" x14ac:dyDescent="0.25">
      <c r="A41" s="92">
        <f>'gem. Teilnehmer'!D38</f>
        <v>0</v>
      </c>
      <c r="B41" s="93">
        <f>'Eingabeliste '!A41</f>
        <v>37</v>
      </c>
      <c r="C41" s="94">
        <f>'Eingabeliste '!B41</f>
        <v>0</v>
      </c>
      <c r="D41" s="133">
        <f>'Eingabeliste '!C41</f>
        <v>0</v>
      </c>
      <c r="E41" s="133">
        <f>'Eingabeliste '!D41</f>
        <v>0</v>
      </c>
      <c r="F41" s="134">
        <f>'Eingabeliste '!K41</f>
        <v>0</v>
      </c>
      <c r="G41" s="98">
        <f>'Eingabeliste '!V41</f>
        <v>0</v>
      </c>
      <c r="H41" s="98">
        <f>'Eingabeliste '!AG41</f>
        <v>0</v>
      </c>
      <c r="I41" s="98">
        <f>'Eingabeliste '!AH41</f>
        <v>0</v>
      </c>
      <c r="J41" s="94">
        <f>'Eingabeliste '!AJ41</f>
        <v>1</v>
      </c>
      <c r="K41" s="94">
        <f>'Eingabeliste '!BK41</f>
        <v>0.6</v>
      </c>
      <c r="L41" s="94">
        <f>'Eingabeliste '!BM41</f>
        <v>1</v>
      </c>
      <c r="M41" s="97">
        <f>'Eingabeliste '!BN41</f>
        <v>0</v>
      </c>
      <c r="N41" s="137"/>
    </row>
    <row r="42" spans="1:14" ht="15.75" customHeight="1" x14ac:dyDescent="0.25">
      <c r="A42" s="92">
        <f>'gem. Teilnehmer'!D39</f>
        <v>0</v>
      </c>
      <c r="B42" s="93">
        <f>'Eingabeliste '!A42</f>
        <v>38</v>
      </c>
      <c r="C42" s="94">
        <f>'Eingabeliste '!B42</f>
        <v>0</v>
      </c>
      <c r="D42" s="133">
        <f>'Eingabeliste '!C42</f>
        <v>0</v>
      </c>
      <c r="E42" s="133">
        <f>'Eingabeliste '!D42</f>
        <v>0</v>
      </c>
      <c r="F42" s="134">
        <f>'Eingabeliste '!K42</f>
        <v>0</v>
      </c>
      <c r="G42" s="98">
        <f>'Eingabeliste '!V42</f>
        <v>0</v>
      </c>
      <c r="H42" s="98">
        <f>'Eingabeliste '!AG42</f>
        <v>0</v>
      </c>
      <c r="I42" s="98">
        <f>'Eingabeliste '!AH42</f>
        <v>0</v>
      </c>
      <c r="J42" s="94">
        <f>'Eingabeliste '!AJ42</f>
        <v>1</v>
      </c>
      <c r="K42" s="94">
        <f>'Eingabeliste '!BK42</f>
        <v>0.6</v>
      </c>
      <c r="L42" s="94">
        <f>'Eingabeliste '!BM42</f>
        <v>1</v>
      </c>
      <c r="M42" s="97">
        <f>'Eingabeliste '!BN42</f>
        <v>0</v>
      </c>
      <c r="N42" s="137"/>
    </row>
    <row r="43" spans="1:14" ht="15.75" customHeight="1" x14ac:dyDescent="0.25">
      <c r="A43" s="92">
        <f>'gem. Teilnehmer'!D40</f>
        <v>0</v>
      </c>
      <c r="B43" s="93">
        <f>'Eingabeliste '!A43</f>
        <v>39</v>
      </c>
      <c r="C43" s="94">
        <f>'Eingabeliste '!B43</f>
        <v>0</v>
      </c>
      <c r="D43" s="133">
        <f>'Eingabeliste '!C43</f>
        <v>0</v>
      </c>
      <c r="E43" s="133">
        <f>'Eingabeliste '!D43</f>
        <v>0</v>
      </c>
      <c r="F43" s="134">
        <f>'Eingabeliste '!K43</f>
        <v>0</v>
      </c>
      <c r="G43" s="98">
        <f>'Eingabeliste '!V43</f>
        <v>0</v>
      </c>
      <c r="H43" s="98">
        <f>'Eingabeliste '!AG43</f>
        <v>0</v>
      </c>
      <c r="I43" s="98">
        <f>'Eingabeliste '!AH43</f>
        <v>0</v>
      </c>
      <c r="J43" s="94">
        <f>'Eingabeliste '!AJ43</f>
        <v>1</v>
      </c>
      <c r="K43" s="94">
        <f>'Eingabeliste '!BK43</f>
        <v>0.6</v>
      </c>
      <c r="L43" s="94">
        <f>'Eingabeliste '!BM43</f>
        <v>1</v>
      </c>
      <c r="M43" s="97">
        <f>'Eingabeliste '!BN43</f>
        <v>0</v>
      </c>
      <c r="N43" s="137"/>
    </row>
    <row r="44" spans="1:14" ht="15.75" customHeight="1" x14ac:dyDescent="0.25">
      <c r="A44" s="92">
        <f>'gem. Teilnehmer'!D41</f>
        <v>0</v>
      </c>
      <c r="B44" s="93">
        <f>'Eingabeliste '!A44</f>
        <v>40</v>
      </c>
      <c r="C44" s="94">
        <f>'Eingabeliste '!B44</f>
        <v>0</v>
      </c>
      <c r="D44" s="133">
        <f>'Eingabeliste '!C44</f>
        <v>0</v>
      </c>
      <c r="E44" s="133">
        <f>'Eingabeliste '!D44</f>
        <v>0</v>
      </c>
      <c r="F44" s="134">
        <f>'Eingabeliste '!K44</f>
        <v>0</v>
      </c>
      <c r="G44" s="98">
        <f>'Eingabeliste '!V44</f>
        <v>0</v>
      </c>
      <c r="H44" s="98">
        <f>'Eingabeliste '!AG44</f>
        <v>0</v>
      </c>
      <c r="I44" s="98">
        <f>'Eingabeliste '!AH44</f>
        <v>0</v>
      </c>
      <c r="J44" s="94">
        <f>'Eingabeliste '!AJ44</f>
        <v>1</v>
      </c>
      <c r="K44" s="94">
        <f>'Eingabeliste '!BK44</f>
        <v>0.6</v>
      </c>
      <c r="L44" s="94">
        <f>'Eingabeliste '!BM44</f>
        <v>1</v>
      </c>
      <c r="M44" s="97">
        <f>'Eingabeliste '!BN44</f>
        <v>0</v>
      </c>
      <c r="N44" s="137"/>
    </row>
    <row r="45" spans="1:14" ht="15.75" customHeight="1" x14ac:dyDescent="0.25">
      <c r="A45" s="92">
        <f>'gem. Teilnehmer'!D42</f>
        <v>0</v>
      </c>
      <c r="B45" s="93">
        <f>'Eingabeliste '!A45</f>
        <v>41</v>
      </c>
      <c r="C45" s="94">
        <f>'Eingabeliste '!B45</f>
        <v>0</v>
      </c>
      <c r="D45" s="133">
        <f>'Eingabeliste '!C45</f>
        <v>0</v>
      </c>
      <c r="E45" s="133">
        <f>'Eingabeliste '!D45</f>
        <v>0</v>
      </c>
      <c r="F45" s="134">
        <f>'Eingabeliste '!K45</f>
        <v>0</v>
      </c>
      <c r="G45" s="98">
        <f>'Eingabeliste '!V45</f>
        <v>0</v>
      </c>
      <c r="H45" s="98">
        <f>'Eingabeliste '!AG45</f>
        <v>0</v>
      </c>
      <c r="I45" s="98">
        <f>'Eingabeliste '!AH45</f>
        <v>0</v>
      </c>
      <c r="J45" s="94">
        <f>'Eingabeliste '!AJ45</f>
        <v>1</v>
      </c>
      <c r="K45" s="94">
        <f>'Eingabeliste '!BK45</f>
        <v>0.6</v>
      </c>
      <c r="L45" s="94">
        <f>'Eingabeliste '!BM45</f>
        <v>1</v>
      </c>
      <c r="M45" s="97">
        <f>'Eingabeliste '!BN45</f>
        <v>0</v>
      </c>
      <c r="N45" s="137"/>
    </row>
    <row r="46" spans="1:14" ht="15.75" customHeight="1" x14ac:dyDescent="0.25">
      <c r="A46" s="92">
        <f>'gem. Teilnehmer'!D43</f>
        <v>0</v>
      </c>
      <c r="B46" s="93">
        <f>'Eingabeliste '!A46</f>
        <v>42</v>
      </c>
      <c r="C46" s="94">
        <f>'Eingabeliste '!B46</f>
        <v>0</v>
      </c>
      <c r="D46" s="133">
        <f>'Eingabeliste '!C46</f>
        <v>0</v>
      </c>
      <c r="E46" s="133">
        <f>'Eingabeliste '!D46</f>
        <v>0</v>
      </c>
      <c r="F46" s="134">
        <f>'Eingabeliste '!K46</f>
        <v>0</v>
      </c>
      <c r="G46" s="98">
        <f>'Eingabeliste '!V46</f>
        <v>0</v>
      </c>
      <c r="H46" s="98">
        <f>'Eingabeliste '!AG46</f>
        <v>0</v>
      </c>
      <c r="I46" s="98">
        <f>'Eingabeliste '!AH46</f>
        <v>0</v>
      </c>
      <c r="J46" s="94">
        <f>'Eingabeliste '!AJ46</f>
        <v>1</v>
      </c>
      <c r="K46" s="94">
        <f>'Eingabeliste '!BK46</f>
        <v>0.6</v>
      </c>
      <c r="L46" s="94">
        <f>'Eingabeliste '!BM46</f>
        <v>1</v>
      </c>
      <c r="M46" s="97">
        <f>'Eingabeliste '!BN46</f>
        <v>0</v>
      </c>
      <c r="N46" s="137"/>
    </row>
    <row r="47" spans="1:14" ht="15.75" customHeight="1" x14ac:dyDescent="0.25">
      <c r="A47" s="92">
        <f>'gem. Teilnehmer'!D44</f>
        <v>0</v>
      </c>
      <c r="B47" s="93">
        <f>'Eingabeliste '!A47</f>
        <v>43</v>
      </c>
      <c r="C47" s="94">
        <f>'Eingabeliste '!B47</f>
        <v>0</v>
      </c>
      <c r="D47" s="133">
        <f>'Eingabeliste '!C47</f>
        <v>0</v>
      </c>
      <c r="E47" s="133">
        <f>'Eingabeliste '!D47</f>
        <v>0</v>
      </c>
      <c r="F47" s="134">
        <f>'Eingabeliste '!K47</f>
        <v>0</v>
      </c>
      <c r="G47" s="98">
        <f>'Eingabeliste '!V47</f>
        <v>0</v>
      </c>
      <c r="H47" s="98">
        <f>'Eingabeliste '!AG47</f>
        <v>0</v>
      </c>
      <c r="I47" s="98">
        <f>'Eingabeliste '!AH47</f>
        <v>0</v>
      </c>
      <c r="J47" s="94">
        <f>'Eingabeliste '!AJ47</f>
        <v>1</v>
      </c>
      <c r="K47" s="94">
        <f>'Eingabeliste '!BK47</f>
        <v>0.6</v>
      </c>
      <c r="L47" s="94">
        <f>'Eingabeliste '!BM47</f>
        <v>1</v>
      </c>
      <c r="M47" s="97">
        <f>'Eingabeliste '!BN47</f>
        <v>0</v>
      </c>
      <c r="N47" s="137"/>
    </row>
    <row r="48" spans="1:14" ht="15.75" customHeight="1" x14ac:dyDescent="0.25">
      <c r="A48" s="92">
        <f>'gem. Teilnehmer'!D45</f>
        <v>0</v>
      </c>
      <c r="B48" s="93">
        <f>'Eingabeliste '!A48</f>
        <v>44</v>
      </c>
      <c r="C48" s="94">
        <f>'Eingabeliste '!B48</f>
        <v>0</v>
      </c>
      <c r="D48" s="133">
        <f>'Eingabeliste '!C48</f>
        <v>0</v>
      </c>
      <c r="E48" s="133">
        <f>'Eingabeliste '!D48</f>
        <v>0</v>
      </c>
      <c r="F48" s="134">
        <f>'Eingabeliste '!K48</f>
        <v>0</v>
      </c>
      <c r="G48" s="98">
        <f>'Eingabeliste '!V48</f>
        <v>0</v>
      </c>
      <c r="H48" s="98">
        <f>'Eingabeliste '!AG48</f>
        <v>0</v>
      </c>
      <c r="I48" s="98">
        <f>'Eingabeliste '!AH48</f>
        <v>0</v>
      </c>
      <c r="J48" s="94">
        <f>'Eingabeliste '!AJ48</f>
        <v>1</v>
      </c>
      <c r="K48" s="94">
        <f>'Eingabeliste '!BK48</f>
        <v>0.6</v>
      </c>
      <c r="L48" s="94">
        <f>'Eingabeliste '!BM48</f>
        <v>1</v>
      </c>
      <c r="M48" s="97">
        <f>'Eingabeliste '!BN48</f>
        <v>0</v>
      </c>
      <c r="N48" s="137"/>
    </row>
    <row r="49" spans="1:14" ht="15.75" customHeight="1" x14ac:dyDescent="0.25">
      <c r="A49" s="92">
        <f>'gem. Teilnehmer'!D46</f>
        <v>0</v>
      </c>
      <c r="B49" s="93">
        <f>'Eingabeliste '!A49</f>
        <v>45</v>
      </c>
      <c r="C49" s="94">
        <f>'Eingabeliste '!B49</f>
        <v>0</v>
      </c>
      <c r="D49" s="133">
        <f>'Eingabeliste '!C49</f>
        <v>0</v>
      </c>
      <c r="E49" s="133">
        <f>'Eingabeliste '!D49</f>
        <v>0</v>
      </c>
      <c r="F49" s="134">
        <f>'Eingabeliste '!K49</f>
        <v>0</v>
      </c>
      <c r="G49" s="98">
        <f>'Eingabeliste '!V49</f>
        <v>0</v>
      </c>
      <c r="H49" s="98">
        <f>'Eingabeliste '!AG49</f>
        <v>0</v>
      </c>
      <c r="I49" s="98">
        <f>'Eingabeliste '!AH49</f>
        <v>0</v>
      </c>
      <c r="J49" s="94">
        <f>'Eingabeliste '!AJ49</f>
        <v>1</v>
      </c>
      <c r="K49" s="94">
        <f>'Eingabeliste '!BK49</f>
        <v>0.6</v>
      </c>
      <c r="L49" s="94">
        <f>'Eingabeliste '!BM49</f>
        <v>1</v>
      </c>
      <c r="M49" s="97">
        <f>'Eingabeliste '!BN49</f>
        <v>0</v>
      </c>
      <c r="N49" s="137"/>
    </row>
    <row r="50" spans="1:14" ht="15.75" customHeight="1" x14ac:dyDescent="0.25">
      <c r="A50" s="92">
        <f>'gem. Teilnehmer'!D47</f>
        <v>0</v>
      </c>
      <c r="B50" s="93">
        <f>'Eingabeliste '!A50</f>
        <v>46</v>
      </c>
      <c r="C50" s="94">
        <f>'Eingabeliste '!B50</f>
        <v>0</v>
      </c>
      <c r="D50" s="133">
        <f>'Eingabeliste '!C50</f>
        <v>0</v>
      </c>
      <c r="E50" s="133">
        <f>'Eingabeliste '!D50</f>
        <v>0</v>
      </c>
      <c r="F50" s="134">
        <f>'Eingabeliste '!K50</f>
        <v>0</v>
      </c>
      <c r="G50" s="98">
        <f>'Eingabeliste '!V50</f>
        <v>0</v>
      </c>
      <c r="H50" s="98">
        <f>'Eingabeliste '!AG50</f>
        <v>0</v>
      </c>
      <c r="I50" s="98">
        <f>'Eingabeliste '!AH50</f>
        <v>0</v>
      </c>
      <c r="J50" s="94">
        <f>'Eingabeliste '!AJ50</f>
        <v>1</v>
      </c>
      <c r="K50" s="94">
        <f>'Eingabeliste '!BK50</f>
        <v>0.6</v>
      </c>
      <c r="L50" s="94">
        <f>'Eingabeliste '!BM50</f>
        <v>1</v>
      </c>
      <c r="M50" s="97">
        <f>'Eingabeliste '!BN50</f>
        <v>0</v>
      </c>
      <c r="N50" s="137"/>
    </row>
    <row r="51" spans="1:14" ht="15.75" customHeight="1" x14ac:dyDescent="0.25">
      <c r="A51" s="92">
        <f>'gem. Teilnehmer'!D48</f>
        <v>0</v>
      </c>
      <c r="B51" s="93">
        <f>'Eingabeliste '!A51</f>
        <v>47</v>
      </c>
      <c r="C51" s="94">
        <f>'Eingabeliste '!B51</f>
        <v>0</v>
      </c>
      <c r="D51" s="133">
        <f>'Eingabeliste '!C51</f>
        <v>0</v>
      </c>
      <c r="E51" s="133">
        <f>'Eingabeliste '!D51</f>
        <v>0</v>
      </c>
      <c r="F51" s="134">
        <f>'Eingabeliste '!K51</f>
        <v>0</v>
      </c>
      <c r="G51" s="98">
        <f>'Eingabeliste '!V51</f>
        <v>0</v>
      </c>
      <c r="H51" s="98">
        <f>'Eingabeliste '!AG51</f>
        <v>0</v>
      </c>
      <c r="I51" s="98">
        <f>'Eingabeliste '!AH51</f>
        <v>0</v>
      </c>
      <c r="J51" s="94">
        <f>'Eingabeliste '!AJ51</f>
        <v>1</v>
      </c>
      <c r="K51" s="94">
        <f>'Eingabeliste '!BK51</f>
        <v>0.6</v>
      </c>
      <c r="L51" s="94">
        <f>'Eingabeliste '!BM51</f>
        <v>1</v>
      </c>
      <c r="M51" s="97">
        <f>'Eingabeliste '!BN51</f>
        <v>0</v>
      </c>
      <c r="N51" s="137"/>
    </row>
    <row r="52" spans="1:14" ht="15.75" customHeight="1" x14ac:dyDescent="0.25">
      <c r="A52" s="92">
        <f>'gem. Teilnehmer'!D49</f>
        <v>0</v>
      </c>
      <c r="B52" s="93">
        <f>'Eingabeliste '!A52</f>
        <v>48</v>
      </c>
      <c r="C52" s="94">
        <f>'Eingabeliste '!B52</f>
        <v>0</v>
      </c>
      <c r="D52" s="133">
        <f>'Eingabeliste '!C52</f>
        <v>0</v>
      </c>
      <c r="E52" s="133">
        <f>'Eingabeliste '!D52</f>
        <v>0</v>
      </c>
      <c r="F52" s="134">
        <f>'Eingabeliste '!K52</f>
        <v>0</v>
      </c>
      <c r="G52" s="98">
        <f>'Eingabeliste '!V52</f>
        <v>0</v>
      </c>
      <c r="H52" s="98">
        <f>'Eingabeliste '!AG52</f>
        <v>0</v>
      </c>
      <c r="I52" s="98">
        <f>'Eingabeliste '!AH52</f>
        <v>0</v>
      </c>
      <c r="J52" s="94">
        <f>'Eingabeliste '!AJ52</f>
        <v>1</v>
      </c>
      <c r="K52" s="94">
        <f>'Eingabeliste '!BK52</f>
        <v>0.6</v>
      </c>
      <c r="L52" s="94">
        <f>'Eingabeliste '!BM52</f>
        <v>1</v>
      </c>
      <c r="M52" s="97">
        <f>'Eingabeliste '!BN52</f>
        <v>0</v>
      </c>
      <c r="N52" s="137"/>
    </row>
    <row r="53" spans="1:14" ht="15.75" customHeight="1" x14ac:dyDescent="0.25">
      <c r="A53" s="92">
        <f>'gem. Teilnehmer'!D50</f>
        <v>0</v>
      </c>
      <c r="B53" s="93">
        <f>'Eingabeliste '!A53</f>
        <v>49</v>
      </c>
      <c r="C53" s="94">
        <f>'Eingabeliste '!B53</f>
        <v>0</v>
      </c>
      <c r="D53" s="133">
        <f>'Eingabeliste '!C53</f>
        <v>0</v>
      </c>
      <c r="E53" s="133">
        <f>'Eingabeliste '!D53</f>
        <v>0</v>
      </c>
      <c r="F53" s="134">
        <f>'Eingabeliste '!K53</f>
        <v>0</v>
      </c>
      <c r="G53" s="98">
        <f>'Eingabeliste '!V53</f>
        <v>0</v>
      </c>
      <c r="H53" s="98">
        <f>'Eingabeliste '!AG53</f>
        <v>0</v>
      </c>
      <c r="I53" s="98">
        <f>'Eingabeliste '!AH53</f>
        <v>0</v>
      </c>
      <c r="J53" s="94">
        <f>'Eingabeliste '!AJ53</f>
        <v>1</v>
      </c>
      <c r="K53" s="94">
        <f>'Eingabeliste '!BK53</f>
        <v>0.6</v>
      </c>
      <c r="L53" s="94">
        <f>'Eingabeliste '!BM53</f>
        <v>1</v>
      </c>
      <c r="M53" s="97">
        <f>'Eingabeliste '!BN53</f>
        <v>0</v>
      </c>
      <c r="N53" s="137"/>
    </row>
    <row r="54" spans="1:14" ht="15.75" customHeight="1" x14ac:dyDescent="0.25">
      <c r="A54" s="92">
        <f>'gem. Teilnehmer'!D51</f>
        <v>0</v>
      </c>
      <c r="B54" s="93">
        <f>'Eingabeliste '!A54</f>
        <v>50</v>
      </c>
      <c r="C54" s="94">
        <f>'Eingabeliste '!B54</f>
        <v>0</v>
      </c>
      <c r="D54" s="133">
        <f>'Eingabeliste '!C54</f>
        <v>0</v>
      </c>
      <c r="E54" s="133">
        <f>'Eingabeliste '!D54</f>
        <v>0</v>
      </c>
      <c r="F54" s="134">
        <f>'Eingabeliste '!K54</f>
        <v>0</v>
      </c>
      <c r="G54" s="98">
        <f>'Eingabeliste '!V54</f>
        <v>0</v>
      </c>
      <c r="H54" s="98">
        <f>'Eingabeliste '!AG54</f>
        <v>0</v>
      </c>
      <c r="I54" s="98">
        <f>'Eingabeliste '!AH54</f>
        <v>0</v>
      </c>
      <c r="J54" s="94">
        <f>'Eingabeliste '!AJ54</f>
        <v>1</v>
      </c>
      <c r="K54" s="94">
        <f>'Eingabeliste '!BK54</f>
        <v>0.6</v>
      </c>
      <c r="L54" s="94">
        <f>'Eingabeliste '!BM54</f>
        <v>1</v>
      </c>
      <c r="M54" s="97">
        <f>'Eingabeliste '!BN54</f>
        <v>0</v>
      </c>
      <c r="N54" s="137"/>
    </row>
    <row r="55" spans="1:14" ht="15.75" customHeight="1" x14ac:dyDescent="0.25">
      <c r="A55" s="92">
        <f>'gem. Teilnehmer'!D52</f>
        <v>0</v>
      </c>
      <c r="B55" s="93">
        <f>'Eingabeliste '!A55</f>
        <v>51</v>
      </c>
      <c r="C55" s="94">
        <f>'Eingabeliste '!B55</f>
        <v>0</v>
      </c>
      <c r="D55" s="133">
        <f>'Eingabeliste '!C55</f>
        <v>0</v>
      </c>
      <c r="E55" s="133">
        <f>'Eingabeliste '!D55</f>
        <v>0</v>
      </c>
      <c r="F55" s="134">
        <f>'Eingabeliste '!K55</f>
        <v>0</v>
      </c>
      <c r="G55" s="98">
        <f>'Eingabeliste '!V55</f>
        <v>0</v>
      </c>
      <c r="H55" s="98">
        <f>'Eingabeliste '!AG55</f>
        <v>0</v>
      </c>
      <c r="I55" s="98">
        <f>'Eingabeliste '!AH55</f>
        <v>0</v>
      </c>
      <c r="J55" s="94">
        <f>'Eingabeliste '!AJ55</f>
        <v>1</v>
      </c>
      <c r="K55" s="94">
        <f>'Eingabeliste '!BK55</f>
        <v>0.6</v>
      </c>
      <c r="L55" s="94">
        <f>'Eingabeliste '!BM55</f>
        <v>1</v>
      </c>
      <c r="M55" s="97">
        <f>'Eingabeliste '!BN55</f>
        <v>0</v>
      </c>
      <c r="N55" s="137"/>
    </row>
    <row r="56" spans="1:14" ht="15.75" customHeight="1" x14ac:dyDescent="0.25">
      <c r="A56" s="92">
        <f>'gem. Teilnehmer'!D53</f>
        <v>0</v>
      </c>
      <c r="B56" s="93">
        <f>'Eingabeliste '!A56</f>
        <v>52</v>
      </c>
      <c r="C56" s="94">
        <f>'Eingabeliste '!B56</f>
        <v>0</v>
      </c>
      <c r="D56" s="133">
        <f>'Eingabeliste '!C56</f>
        <v>0</v>
      </c>
      <c r="E56" s="133">
        <f>'Eingabeliste '!D56</f>
        <v>0</v>
      </c>
      <c r="F56" s="134">
        <f>'Eingabeliste '!K56</f>
        <v>0</v>
      </c>
      <c r="G56" s="98">
        <f>'Eingabeliste '!V56</f>
        <v>0</v>
      </c>
      <c r="H56" s="98">
        <f>'Eingabeliste '!AG56</f>
        <v>0</v>
      </c>
      <c r="I56" s="98">
        <f>'Eingabeliste '!AH56</f>
        <v>0</v>
      </c>
      <c r="J56" s="94">
        <f>'Eingabeliste '!AJ56</f>
        <v>1</v>
      </c>
      <c r="K56" s="94">
        <f>'Eingabeliste '!BK56</f>
        <v>0.6</v>
      </c>
      <c r="L56" s="94">
        <f>'Eingabeliste '!BM56</f>
        <v>1</v>
      </c>
      <c r="M56" s="97">
        <f>'Eingabeliste '!BN56</f>
        <v>0</v>
      </c>
      <c r="N56" s="137"/>
    </row>
    <row r="57" spans="1:14" ht="15.75" customHeight="1" x14ac:dyDescent="0.25">
      <c r="A57" s="92">
        <f>'gem. Teilnehmer'!D54</f>
        <v>0</v>
      </c>
      <c r="B57" s="93">
        <f>'Eingabeliste '!A57</f>
        <v>53</v>
      </c>
      <c r="C57" s="94">
        <f>'Eingabeliste '!B57</f>
        <v>0</v>
      </c>
      <c r="D57" s="133">
        <f>'Eingabeliste '!C57</f>
        <v>0</v>
      </c>
      <c r="E57" s="133">
        <f>'Eingabeliste '!D57</f>
        <v>0</v>
      </c>
      <c r="F57" s="134">
        <f>'Eingabeliste '!K57</f>
        <v>0</v>
      </c>
      <c r="G57" s="98">
        <f>'Eingabeliste '!V57</f>
        <v>0</v>
      </c>
      <c r="H57" s="98">
        <f>'Eingabeliste '!AG57</f>
        <v>0</v>
      </c>
      <c r="I57" s="98">
        <f>'Eingabeliste '!AH57</f>
        <v>0</v>
      </c>
      <c r="J57" s="94">
        <f>'Eingabeliste '!AJ57</f>
        <v>1</v>
      </c>
      <c r="K57" s="94">
        <f>'Eingabeliste '!BK57</f>
        <v>0.6</v>
      </c>
      <c r="L57" s="94">
        <f>'Eingabeliste '!BM57</f>
        <v>1</v>
      </c>
      <c r="M57" s="97">
        <f>'Eingabeliste '!BN57</f>
        <v>0</v>
      </c>
      <c r="N57" s="137"/>
    </row>
    <row r="58" spans="1:14" ht="15.75" customHeight="1" x14ac:dyDescent="0.25">
      <c r="A58" s="92">
        <f>'gem. Teilnehmer'!D55</f>
        <v>0</v>
      </c>
      <c r="B58" s="93">
        <f>'Eingabeliste '!A58</f>
        <v>54</v>
      </c>
      <c r="C58" s="94">
        <f>'Eingabeliste '!B58</f>
        <v>0</v>
      </c>
      <c r="D58" s="133">
        <f>'Eingabeliste '!C58</f>
        <v>0</v>
      </c>
      <c r="E58" s="133">
        <f>'Eingabeliste '!D58</f>
        <v>0</v>
      </c>
      <c r="F58" s="134">
        <f>'Eingabeliste '!K58</f>
        <v>0</v>
      </c>
      <c r="G58" s="98">
        <f>'Eingabeliste '!V58</f>
        <v>0</v>
      </c>
      <c r="H58" s="98">
        <f>'Eingabeliste '!AG58</f>
        <v>0</v>
      </c>
      <c r="I58" s="98">
        <f>'Eingabeliste '!AH58</f>
        <v>0</v>
      </c>
      <c r="J58" s="94">
        <f>'Eingabeliste '!AJ58</f>
        <v>1</v>
      </c>
      <c r="K58" s="94">
        <f>'Eingabeliste '!BK58</f>
        <v>0.6</v>
      </c>
      <c r="L58" s="94">
        <f>'Eingabeliste '!BM58</f>
        <v>1</v>
      </c>
      <c r="M58" s="97">
        <f>'Eingabeliste '!BN58</f>
        <v>0</v>
      </c>
      <c r="N58" s="137"/>
    </row>
    <row r="59" spans="1:14" ht="15.75" customHeight="1" x14ac:dyDescent="0.25">
      <c r="A59" s="92">
        <f>'gem. Teilnehmer'!D56</f>
        <v>0</v>
      </c>
      <c r="B59" s="93">
        <f>'Eingabeliste '!A59</f>
        <v>55</v>
      </c>
      <c r="C59" s="94">
        <f>'Eingabeliste '!B59</f>
        <v>0</v>
      </c>
      <c r="D59" s="133">
        <f>'Eingabeliste '!C59</f>
        <v>0</v>
      </c>
      <c r="E59" s="133">
        <f>'Eingabeliste '!D59</f>
        <v>0</v>
      </c>
      <c r="F59" s="134">
        <f>'Eingabeliste '!K59</f>
        <v>0</v>
      </c>
      <c r="G59" s="98">
        <f>'Eingabeliste '!V59</f>
        <v>0</v>
      </c>
      <c r="H59" s="98">
        <f>'Eingabeliste '!AG59</f>
        <v>0</v>
      </c>
      <c r="I59" s="98">
        <f>'Eingabeliste '!AH59</f>
        <v>0</v>
      </c>
      <c r="J59" s="94">
        <f>'Eingabeliste '!AJ59</f>
        <v>1</v>
      </c>
      <c r="K59" s="94">
        <f>'Eingabeliste '!BK59</f>
        <v>0.6</v>
      </c>
      <c r="L59" s="94">
        <f>'Eingabeliste '!BM59</f>
        <v>1</v>
      </c>
      <c r="M59" s="97">
        <f>'Eingabeliste '!BN59</f>
        <v>0</v>
      </c>
      <c r="N59" s="137"/>
    </row>
    <row r="60" spans="1:14" ht="15.75" customHeight="1" x14ac:dyDescent="0.25">
      <c r="A60" s="92">
        <f>'gem. Teilnehmer'!D57</f>
        <v>0</v>
      </c>
      <c r="B60" s="93">
        <f>'Eingabeliste '!A60</f>
        <v>56</v>
      </c>
      <c r="C60" s="94">
        <f>'Eingabeliste '!B60</f>
        <v>0</v>
      </c>
      <c r="D60" s="133">
        <f>'Eingabeliste '!C60</f>
        <v>0</v>
      </c>
      <c r="E60" s="133">
        <f>'Eingabeliste '!D60</f>
        <v>0</v>
      </c>
      <c r="F60" s="134">
        <f>'Eingabeliste '!K60</f>
        <v>0</v>
      </c>
      <c r="G60" s="98">
        <f>'Eingabeliste '!V60</f>
        <v>0</v>
      </c>
      <c r="H60" s="98">
        <f>'Eingabeliste '!AG60</f>
        <v>0</v>
      </c>
      <c r="I60" s="98">
        <f>'Eingabeliste '!AH60</f>
        <v>0</v>
      </c>
      <c r="J60" s="94">
        <f>'Eingabeliste '!AJ60</f>
        <v>1</v>
      </c>
      <c r="K60" s="94">
        <f>'Eingabeliste '!BK60</f>
        <v>0.6</v>
      </c>
      <c r="L60" s="94">
        <f>'Eingabeliste '!BM60</f>
        <v>1</v>
      </c>
      <c r="M60" s="97">
        <f>'Eingabeliste '!BN60</f>
        <v>0</v>
      </c>
      <c r="N60" s="137"/>
    </row>
    <row r="61" spans="1:14" ht="15.75" customHeight="1" x14ac:dyDescent="0.25">
      <c r="A61" s="92">
        <f>'gem. Teilnehmer'!D58</f>
        <v>0</v>
      </c>
      <c r="B61" s="93">
        <f>'Eingabeliste '!A61</f>
        <v>57</v>
      </c>
      <c r="C61" s="94">
        <f>'Eingabeliste '!B61</f>
        <v>0</v>
      </c>
      <c r="D61" s="133">
        <f>'Eingabeliste '!C61</f>
        <v>0</v>
      </c>
      <c r="E61" s="133">
        <f>'Eingabeliste '!D61</f>
        <v>0</v>
      </c>
      <c r="F61" s="134">
        <f>'Eingabeliste '!K61</f>
        <v>0</v>
      </c>
      <c r="G61" s="98">
        <f>'Eingabeliste '!V61</f>
        <v>0</v>
      </c>
      <c r="H61" s="98">
        <f>'Eingabeliste '!AG61</f>
        <v>0</v>
      </c>
      <c r="I61" s="98">
        <f>'Eingabeliste '!AH61</f>
        <v>0</v>
      </c>
      <c r="J61" s="94">
        <f>'Eingabeliste '!AJ61</f>
        <v>1</v>
      </c>
      <c r="K61" s="94">
        <f>'Eingabeliste '!BK61</f>
        <v>0.6</v>
      </c>
      <c r="L61" s="94">
        <f>'Eingabeliste '!BM61</f>
        <v>1</v>
      </c>
      <c r="M61" s="97">
        <f>'Eingabeliste '!BN61</f>
        <v>0</v>
      </c>
      <c r="N61" s="137"/>
    </row>
    <row r="62" spans="1:14" ht="15.75" customHeight="1" x14ac:dyDescent="0.25">
      <c r="A62" s="92">
        <f>'gem. Teilnehmer'!D59</f>
        <v>0</v>
      </c>
      <c r="B62" s="93">
        <f>'Eingabeliste '!A62</f>
        <v>58</v>
      </c>
      <c r="C62" s="94">
        <f>'Eingabeliste '!B62</f>
        <v>0</v>
      </c>
      <c r="D62" s="133">
        <f>'Eingabeliste '!C62</f>
        <v>0</v>
      </c>
      <c r="E62" s="133">
        <f>'Eingabeliste '!D62</f>
        <v>0</v>
      </c>
      <c r="F62" s="134">
        <f>'Eingabeliste '!K62</f>
        <v>0</v>
      </c>
      <c r="G62" s="98">
        <f>'Eingabeliste '!V62</f>
        <v>0</v>
      </c>
      <c r="H62" s="98">
        <f>'Eingabeliste '!AG62</f>
        <v>0</v>
      </c>
      <c r="I62" s="98">
        <f>'Eingabeliste '!AH62</f>
        <v>0</v>
      </c>
      <c r="J62" s="94">
        <f>'Eingabeliste '!AJ62</f>
        <v>1</v>
      </c>
      <c r="K62" s="94">
        <f>'Eingabeliste '!BK62</f>
        <v>0.6</v>
      </c>
      <c r="L62" s="94">
        <f>'Eingabeliste '!BM62</f>
        <v>1</v>
      </c>
      <c r="M62" s="97">
        <f>'Eingabeliste '!BN62</f>
        <v>0</v>
      </c>
      <c r="N62" s="137"/>
    </row>
    <row r="63" spans="1:14" ht="15.75" customHeight="1" x14ac:dyDescent="0.25">
      <c r="A63" s="92">
        <f>'gem. Teilnehmer'!D60</f>
        <v>0</v>
      </c>
      <c r="B63" s="93">
        <f>'Eingabeliste '!A63</f>
        <v>59</v>
      </c>
      <c r="C63" s="94">
        <f>'Eingabeliste '!B63</f>
        <v>0</v>
      </c>
      <c r="D63" s="133">
        <f>'Eingabeliste '!C63</f>
        <v>0</v>
      </c>
      <c r="E63" s="133">
        <f>'Eingabeliste '!D63</f>
        <v>0</v>
      </c>
      <c r="F63" s="134">
        <f>'Eingabeliste '!K63</f>
        <v>0</v>
      </c>
      <c r="G63" s="98">
        <f>'Eingabeliste '!V63</f>
        <v>0</v>
      </c>
      <c r="H63" s="98">
        <f>'Eingabeliste '!AG63</f>
        <v>0</v>
      </c>
      <c r="I63" s="98">
        <f>'Eingabeliste '!AH63</f>
        <v>0</v>
      </c>
      <c r="J63" s="94">
        <f>'Eingabeliste '!AJ63</f>
        <v>1</v>
      </c>
      <c r="K63" s="94">
        <f>'Eingabeliste '!BK63</f>
        <v>0.6</v>
      </c>
      <c r="L63" s="94">
        <f>'Eingabeliste '!BM63</f>
        <v>1</v>
      </c>
      <c r="M63" s="97">
        <f>'Eingabeliste '!BN63</f>
        <v>0</v>
      </c>
      <c r="N63" s="137"/>
    </row>
    <row r="64" spans="1:14" ht="15.75" customHeight="1" x14ac:dyDescent="0.25">
      <c r="A64" s="92">
        <f>'gem. Teilnehmer'!D61</f>
        <v>0</v>
      </c>
      <c r="B64" s="93">
        <f>'Eingabeliste '!A64</f>
        <v>60</v>
      </c>
      <c r="C64" s="94">
        <f>'Eingabeliste '!B64</f>
        <v>0</v>
      </c>
      <c r="D64" s="133">
        <f>'Eingabeliste '!C64</f>
        <v>0</v>
      </c>
      <c r="E64" s="133">
        <f>'Eingabeliste '!D64</f>
        <v>0</v>
      </c>
      <c r="F64" s="134">
        <f>'Eingabeliste '!K64</f>
        <v>0</v>
      </c>
      <c r="G64" s="98">
        <f>'Eingabeliste '!V64</f>
        <v>0</v>
      </c>
      <c r="H64" s="98">
        <f>'Eingabeliste '!AG64</f>
        <v>0</v>
      </c>
      <c r="I64" s="98">
        <f>'Eingabeliste '!AH64</f>
        <v>0</v>
      </c>
      <c r="J64" s="94">
        <f>'Eingabeliste '!AJ64</f>
        <v>1</v>
      </c>
      <c r="K64" s="94">
        <f>'Eingabeliste '!BK64</f>
        <v>0.6</v>
      </c>
      <c r="L64" s="94">
        <f>'Eingabeliste '!BM64</f>
        <v>1</v>
      </c>
      <c r="M64" s="97">
        <f>'Eingabeliste '!BN64</f>
        <v>0</v>
      </c>
      <c r="N64" s="137"/>
    </row>
    <row r="65" spans="1:14" ht="15.75" customHeight="1" x14ac:dyDescent="0.25">
      <c r="A65" s="92">
        <f>'gem. Teilnehmer'!D62</f>
        <v>0</v>
      </c>
      <c r="B65" s="93">
        <f>'Eingabeliste '!A65</f>
        <v>61</v>
      </c>
      <c r="C65" s="94">
        <f>'Eingabeliste '!B65</f>
        <v>0</v>
      </c>
      <c r="D65" s="133">
        <f>'Eingabeliste '!C65</f>
        <v>0</v>
      </c>
      <c r="E65" s="133">
        <f>'Eingabeliste '!D65</f>
        <v>0</v>
      </c>
      <c r="F65" s="134">
        <f>'Eingabeliste '!K65</f>
        <v>0</v>
      </c>
      <c r="G65" s="98">
        <f>'Eingabeliste '!V65</f>
        <v>0</v>
      </c>
      <c r="H65" s="98">
        <f>'Eingabeliste '!AG65</f>
        <v>0</v>
      </c>
      <c r="I65" s="98">
        <f>'Eingabeliste '!AH65</f>
        <v>0</v>
      </c>
      <c r="J65" s="94">
        <f>'Eingabeliste '!AJ65</f>
        <v>1</v>
      </c>
      <c r="K65" s="94">
        <f>'Eingabeliste '!BK65</f>
        <v>0.6</v>
      </c>
      <c r="L65" s="94">
        <f>'Eingabeliste '!BM65</f>
        <v>1</v>
      </c>
      <c r="M65" s="97">
        <f>'Eingabeliste '!BN65</f>
        <v>0</v>
      </c>
      <c r="N65" s="137"/>
    </row>
    <row r="66" spans="1:14" ht="15.75" customHeight="1" x14ac:dyDescent="0.25">
      <c r="A66" s="92">
        <f>'gem. Teilnehmer'!D63</f>
        <v>0</v>
      </c>
      <c r="B66" s="93">
        <f>'Eingabeliste '!A66</f>
        <v>62</v>
      </c>
      <c r="C66" s="94">
        <f>'Eingabeliste '!B66</f>
        <v>0</v>
      </c>
      <c r="D66" s="133">
        <f>'Eingabeliste '!C66</f>
        <v>0</v>
      </c>
      <c r="E66" s="133">
        <f>'Eingabeliste '!D66</f>
        <v>0</v>
      </c>
      <c r="F66" s="134">
        <f>'Eingabeliste '!K66</f>
        <v>0</v>
      </c>
      <c r="G66" s="98">
        <f>'Eingabeliste '!V66</f>
        <v>0</v>
      </c>
      <c r="H66" s="98">
        <f>'Eingabeliste '!AG66</f>
        <v>0</v>
      </c>
      <c r="I66" s="98">
        <f>'Eingabeliste '!AH66</f>
        <v>0</v>
      </c>
      <c r="J66" s="94">
        <f>'Eingabeliste '!AJ66</f>
        <v>1</v>
      </c>
      <c r="K66" s="94">
        <f>'Eingabeliste '!BK66</f>
        <v>0.6</v>
      </c>
      <c r="L66" s="94">
        <f>'Eingabeliste '!BM66</f>
        <v>1</v>
      </c>
      <c r="M66" s="97">
        <f>'Eingabeliste '!BN66</f>
        <v>0</v>
      </c>
      <c r="N66" s="137"/>
    </row>
    <row r="67" spans="1:14" ht="15.75" customHeight="1" x14ac:dyDescent="0.25">
      <c r="A67" s="92">
        <f>'gem. Teilnehmer'!D64</f>
        <v>0</v>
      </c>
      <c r="B67" s="93">
        <f>'Eingabeliste '!A67</f>
        <v>63</v>
      </c>
      <c r="C67" s="94">
        <f>'Eingabeliste '!B67</f>
        <v>0</v>
      </c>
      <c r="D67" s="133">
        <f>'Eingabeliste '!C67</f>
        <v>0</v>
      </c>
      <c r="E67" s="133">
        <f>'Eingabeliste '!D67</f>
        <v>0</v>
      </c>
      <c r="F67" s="134">
        <f>'Eingabeliste '!K67</f>
        <v>0</v>
      </c>
      <c r="G67" s="98">
        <f>'Eingabeliste '!V67</f>
        <v>0</v>
      </c>
      <c r="H67" s="98">
        <f>'Eingabeliste '!AG67</f>
        <v>0</v>
      </c>
      <c r="I67" s="98">
        <f>'Eingabeliste '!AH67</f>
        <v>0</v>
      </c>
      <c r="J67" s="94">
        <f>'Eingabeliste '!AJ67</f>
        <v>1</v>
      </c>
      <c r="K67" s="94">
        <f>'Eingabeliste '!BK67</f>
        <v>0.6</v>
      </c>
      <c r="L67" s="94">
        <f>'Eingabeliste '!BM67</f>
        <v>1</v>
      </c>
      <c r="M67" s="97">
        <f>'Eingabeliste '!BN67</f>
        <v>0</v>
      </c>
      <c r="N67" s="137"/>
    </row>
    <row r="68" spans="1:14" ht="15.75" customHeight="1" x14ac:dyDescent="0.25">
      <c r="A68" s="92">
        <f>'gem. Teilnehmer'!D65</f>
        <v>0</v>
      </c>
      <c r="B68" s="93">
        <f>'Eingabeliste '!A68</f>
        <v>64</v>
      </c>
      <c r="C68" s="94">
        <f>'Eingabeliste '!B68</f>
        <v>0</v>
      </c>
      <c r="D68" s="133">
        <f>'Eingabeliste '!C68</f>
        <v>0</v>
      </c>
      <c r="E68" s="133">
        <f>'Eingabeliste '!D68</f>
        <v>0</v>
      </c>
      <c r="F68" s="134">
        <f>'Eingabeliste '!K68</f>
        <v>0</v>
      </c>
      <c r="G68" s="98">
        <f>'Eingabeliste '!V68</f>
        <v>0</v>
      </c>
      <c r="H68" s="98">
        <f>'Eingabeliste '!AG68</f>
        <v>0</v>
      </c>
      <c r="I68" s="98">
        <f>'Eingabeliste '!AH68</f>
        <v>0</v>
      </c>
      <c r="J68" s="94">
        <f>'Eingabeliste '!AJ68</f>
        <v>1</v>
      </c>
      <c r="K68" s="94">
        <f>'Eingabeliste '!BK68</f>
        <v>0.6</v>
      </c>
      <c r="L68" s="94">
        <f>'Eingabeliste '!BM68</f>
        <v>1</v>
      </c>
      <c r="M68" s="97">
        <f>'Eingabeliste '!BN68</f>
        <v>0</v>
      </c>
      <c r="N68" s="137"/>
    </row>
    <row r="69" spans="1:14" ht="15.75" customHeight="1" x14ac:dyDescent="0.25">
      <c r="A69" s="92">
        <f>'gem. Teilnehmer'!D66</f>
        <v>0</v>
      </c>
      <c r="B69" s="93">
        <f>'Eingabeliste '!A69</f>
        <v>65</v>
      </c>
      <c r="C69" s="94">
        <f>'Eingabeliste '!B69</f>
        <v>0</v>
      </c>
      <c r="D69" s="133">
        <f>'Eingabeliste '!C69</f>
        <v>0</v>
      </c>
      <c r="E69" s="133">
        <f>'Eingabeliste '!D69</f>
        <v>0</v>
      </c>
      <c r="F69" s="134">
        <f>'Eingabeliste '!K69</f>
        <v>0</v>
      </c>
      <c r="G69" s="98">
        <f>'Eingabeliste '!V69</f>
        <v>0</v>
      </c>
      <c r="H69" s="98">
        <f>'Eingabeliste '!AG69</f>
        <v>0</v>
      </c>
      <c r="I69" s="98">
        <f>'Eingabeliste '!AH69</f>
        <v>0</v>
      </c>
      <c r="J69" s="94">
        <f>'Eingabeliste '!AJ69</f>
        <v>1</v>
      </c>
      <c r="K69" s="94">
        <f>'Eingabeliste '!BK69</f>
        <v>0.6</v>
      </c>
      <c r="L69" s="94">
        <f>'Eingabeliste '!BM69</f>
        <v>1</v>
      </c>
      <c r="M69" s="97">
        <f>'Eingabeliste '!BN69</f>
        <v>0</v>
      </c>
      <c r="N69" s="137"/>
    </row>
    <row r="70" spans="1:14" ht="15.75" customHeight="1" x14ac:dyDescent="0.25">
      <c r="A70" s="92">
        <f>'gem. Teilnehmer'!D67</f>
        <v>0</v>
      </c>
      <c r="B70" s="93">
        <f>'Eingabeliste '!A70</f>
        <v>66</v>
      </c>
      <c r="C70" s="94">
        <f>'Eingabeliste '!B70</f>
        <v>0</v>
      </c>
      <c r="D70" s="133">
        <f>'Eingabeliste '!C70</f>
        <v>0</v>
      </c>
      <c r="E70" s="133">
        <f>'Eingabeliste '!D70</f>
        <v>0</v>
      </c>
      <c r="F70" s="134">
        <f>'Eingabeliste '!K70</f>
        <v>0</v>
      </c>
      <c r="G70" s="98">
        <f>'Eingabeliste '!V70</f>
        <v>0</v>
      </c>
      <c r="H70" s="98">
        <f>'Eingabeliste '!AG70</f>
        <v>0</v>
      </c>
      <c r="I70" s="98">
        <f>'Eingabeliste '!AH70</f>
        <v>0</v>
      </c>
      <c r="J70" s="94">
        <f>'Eingabeliste '!AJ70</f>
        <v>1</v>
      </c>
      <c r="K70" s="94">
        <f>'Eingabeliste '!BK70</f>
        <v>0.6</v>
      </c>
      <c r="L70" s="94">
        <f>'Eingabeliste '!BM70</f>
        <v>1</v>
      </c>
      <c r="M70" s="97">
        <f>'Eingabeliste '!BN70</f>
        <v>0</v>
      </c>
      <c r="N70" s="137"/>
    </row>
    <row r="71" spans="1:14" ht="15.75" customHeight="1" x14ac:dyDescent="0.25">
      <c r="A71" s="92">
        <f>'gem. Teilnehmer'!D68</f>
        <v>0</v>
      </c>
      <c r="B71" s="93">
        <f>'Eingabeliste '!A71</f>
        <v>67</v>
      </c>
      <c r="C71" s="94">
        <f>'Eingabeliste '!B71</f>
        <v>0</v>
      </c>
      <c r="D71" s="133">
        <f>'Eingabeliste '!C71</f>
        <v>0</v>
      </c>
      <c r="E71" s="133">
        <f>'Eingabeliste '!D71</f>
        <v>0</v>
      </c>
      <c r="F71" s="134">
        <f>'Eingabeliste '!K71</f>
        <v>0</v>
      </c>
      <c r="G71" s="98">
        <f>'Eingabeliste '!V71</f>
        <v>0</v>
      </c>
      <c r="H71" s="98">
        <f>'Eingabeliste '!AG71</f>
        <v>0</v>
      </c>
      <c r="I71" s="98">
        <f>'Eingabeliste '!AH71</f>
        <v>0</v>
      </c>
      <c r="J71" s="94">
        <f>'Eingabeliste '!AJ71</f>
        <v>1</v>
      </c>
      <c r="K71" s="94">
        <f>'Eingabeliste '!BK71</f>
        <v>0.6</v>
      </c>
      <c r="L71" s="94">
        <f>'Eingabeliste '!BM71</f>
        <v>1</v>
      </c>
      <c r="M71" s="97">
        <f>'Eingabeliste '!BN71</f>
        <v>0</v>
      </c>
      <c r="N71" s="137"/>
    </row>
    <row r="72" spans="1:14" ht="15.75" customHeight="1" x14ac:dyDescent="0.25">
      <c r="A72" s="92">
        <f>'gem. Teilnehmer'!D69</f>
        <v>0</v>
      </c>
      <c r="B72" s="93">
        <f>'Eingabeliste '!A72</f>
        <v>68</v>
      </c>
      <c r="C72" s="94">
        <f>'Eingabeliste '!B72</f>
        <v>0</v>
      </c>
      <c r="D72" s="133">
        <f>'Eingabeliste '!C72</f>
        <v>0</v>
      </c>
      <c r="E72" s="133">
        <f>'Eingabeliste '!D72</f>
        <v>0</v>
      </c>
      <c r="F72" s="134">
        <f>'Eingabeliste '!K72</f>
        <v>0</v>
      </c>
      <c r="G72" s="98">
        <f>'Eingabeliste '!V72</f>
        <v>0</v>
      </c>
      <c r="H72" s="98">
        <f>'Eingabeliste '!AG72</f>
        <v>0</v>
      </c>
      <c r="I72" s="98">
        <f>'Eingabeliste '!AH72</f>
        <v>0</v>
      </c>
      <c r="J72" s="94">
        <f>'Eingabeliste '!AJ72</f>
        <v>1</v>
      </c>
      <c r="K72" s="94">
        <f>'Eingabeliste '!BK72</f>
        <v>0.6</v>
      </c>
      <c r="L72" s="94">
        <f>'Eingabeliste '!BM72</f>
        <v>1</v>
      </c>
      <c r="M72" s="97">
        <f>'Eingabeliste '!BN72</f>
        <v>0</v>
      </c>
      <c r="N72" s="137"/>
    </row>
    <row r="73" spans="1:14" ht="15.75" customHeight="1" x14ac:dyDescent="0.25">
      <c r="A73" s="92">
        <f>'gem. Teilnehmer'!D70</f>
        <v>0</v>
      </c>
      <c r="B73" s="93">
        <f>'Eingabeliste '!A73</f>
        <v>69</v>
      </c>
      <c r="C73" s="94">
        <f>'Eingabeliste '!B73</f>
        <v>0</v>
      </c>
      <c r="D73" s="133">
        <f>'Eingabeliste '!C73</f>
        <v>0</v>
      </c>
      <c r="E73" s="133">
        <f>'Eingabeliste '!D73</f>
        <v>0</v>
      </c>
      <c r="F73" s="134">
        <f>'Eingabeliste '!K73</f>
        <v>0</v>
      </c>
      <c r="G73" s="98">
        <f>'Eingabeliste '!V73</f>
        <v>0</v>
      </c>
      <c r="H73" s="98">
        <f>'Eingabeliste '!AG73</f>
        <v>0</v>
      </c>
      <c r="I73" s="98">
        <f>'Eingabeliste '!AH73</f>
        <v>0</v>
      </c>
      <c r="J73" s="94">
        <f>'Eingabeliste '!AJ73</f>
        <v>1</v>
      </c>
      <c r="K73" s="94">
        <f>'Eingabeliste '!BK73</f>
        <v>0.6</v>
      </c>
      <c r="L73" s="94">
        <f>'Eingabeliste '!BM73</f>
        <v>1</v>
      </c>
      <c r="M73" s="97">
        <f>'Eingabeliste '!BN73</f>
        <v>0</v>
      </c>
      <c r="N73" s="137"/>
    </row>
    <row r="74" spans="1:14" ht="15.75" customHeight="1" x14ac:dyDescent="0.25">
      <c r="A74" s="92">
        <f>'gem. Teilnehmer'!D71</f>
        <v>0</v>
      </c>
      <c r="B74" s="93">
        <f>'Eingabeliste '!A74</f>
        <v>70</v>
      </c>
      <c r="C74" s="94">
        <f>'Eingabeliste '!B74</f>
        <v>0</v>
      </c>
      <c r="D74" s="133">
        <f>'Eingabeliste '!C74</f>
        <v>0</v>
      </c>
      <c r="E74" s="133">
        <f>'Eingabeliste '!D74</f>
        <v>0</v>
      </c>
      <c r="F74" s="134">
        <f>'Eingabeliste '!K74</f>
        <v>0</v>
      </c>
      <c r="G74" s="98">
        <f>'Eingabeliste '!V74</f>
        <v>0</v>
      </c>
      <c r="H74" s="98">
        <f>'Eingabeliste '!AG74</f>
        <v>0</v>
      </c>
      <c r="I74" s="98">
        <f>'Eingabeliste '!AH74</f>
        <v>0</v>
      </c>
      <c r="J74" s="94">
        <f>'Eingabeliste '!AJ74</f>
        <v>1</v>
      </c>
      <c r="K74" s="94">
        <f>'Eingabeliste '!BK74</f>
        <v>0.6</v>
      </c>
      <c r="L74" s="94">
        <f>'Eingabeliste '!BM74</f>
        <v>1</v>
      </c>
      <c r="M74" s="97">
        <f>'Eingabeliste '!BN74</f>
        <v>0</v>
      </c>
      <c r="N74" s="137"/>
    </row>
    <row r="75" spans="1:14" ht="15.75" customHeight="1" x14ac:dyDescent="0.25">
      <c r="A75" s="92">
        <f>'gem. Teilnehmer'!D72</f>
        <v>0</v>
      </c>
      <c r="B75" s="93">
        <f>'Eingabeliste '!A75</f>
        <v>71</v>
      </c>
      <c r="C75" s="94">
        <f>'Eingabeliste '!B75</f>
        <v>0</v>
      </c>
      <c r="D75" s="133">
        <f>'Eingabeliste '!C75</f>
        <v>0</v>
      </c>
      <c r="E75" s="133">
        <f>'Eingabeliste '!D75</f>
        <v>0</v>
      </c>
      <c r="F75" s="134">
        <f>'Eingabeliste '!K75</f>
        <v>0</v>
      </c>
      <c r="G75" s="98">
        <f>'Eingabeliste '!V75</f>
        <v>0</v>
      </c>
      <c r="H75" s="98">
        <f>'Eingabeliste '!AG75</f>
        <v>0</v>
      </c>
      <c r="I75" s="98">
        <f>'Eingabeliste '!AH75</f>
        <v>0</v>
      </c>
      <c r="J75" s="94">
        <f>'Eingabeliste '!AJ75</f>
        <v>1</v>
      </c>
      <c r="K75" s="94">
        <f>'Eingabeliste '!BK75</f>
        <v>0.6</v>
      </c>
      <c r="L75" s="94">
        <f>'Eingabeliste '!BM75</f>
        <v>1</v>
      </c>
      <c r="M75" s="97">
        <f>'Eingabeliste '!BN75</f>
        <v>0</v>
      </c>
      <c r="N75" s="137"/>
    </row>
    <row r="76" spans="1:14" ht="15.75" customHeight="1" x14ac:dyDescent="0.25">
      <c r="A76" s="92">
        <f>'gem. Teilnehmer'!D73</f>
        <v>0</v>
      </c>
      <c r="B76" s="93">
        <f>'Eingabeliste '!A76</f>
        <v>72</v>
      </c>
      <c r="C76" s="94">
        <f>'Eingabeliste '!B76</f>
        <v>0</v>
      </c>
      <c r="D76" s="133">
        <f>'Eingabeliste '!C76</f>
        <v>0</v>
      </c>
      <c r="E76" s="133">
        <f>'Eingabeliste '!D76</f>
        <v>0</v>
      </c>
      <c r="F76" s="134">
        <f>'Eingabeliste '!K76</f>
        <v>0</v>
      </c>
      <c r="G76" s="98">
        <f>'Eingabeliste '!V76</f>
        <v>0</v>
      </c>
      <c r="H76" s="98">
        <f>'Eingabeliste '!AG76</f>
        <v>0</v>
      </c>
      <c r="I76" s="98">
        <f>'Eingabeliste '!AH76</f>
        <v>0</v>
      </c>
      <c r="J76" s="94">
        <f>'Eingabeliste '!AJ76</f>
        <v>1</v>
      </c>
      <c r="K76" s="94">
        <f>'Eingabeliste '!BK76</f>
        <v>0.6</v>
      </c>
      <c r="L76" s="94">
        <f>'Eingabeliste '!BM76</f>
        <v>1</v>
      </c>
      <c r="M76" s="97">
        <f>'Eingabeliste '!BN76</f>
        <v>0</v>
      </c>
      <c r="N76" s="137"/>
    </row>
    <row r="77" spans="1:14" ht="15.75" customHeight="1" x14ac:dyDescent="0.25">
      <c r="A77" s="92">
        <f>'gem. Teilnehmer'!D74</f>
        <v>0</v>
      </c>
      <c r="B77" s="93">
        <f>'Eingabeliste '!A77</f>
        <v>73</v>
      </c>
      <c r="C77" s="94">
        <f>'Eingabeliste '!B77</f>
        <v>0</v>
      </c>
      <c r="D77" s="133">
        <f>'Eingabeliste '!C77</f>
        <v>0</v>
      </c>
      <c r="E77" s="133">
        <f>'Eingabeliste '!D77</f>
        <v>0</v>
      </c>
      <c r="F77" s="134">
        <f>'Eingabeliste '!K77</f>
        <v>0</v>
      </c>
      <c r="G77" s="98">
        <f>'Eingabeliste '!V77</f>
        <v>0</v>
      </c>
      <c r="H77" s="98">
        <f>'Eingabeliste '!AG77</f>
        <v>0</v>
      </c>
      <c r="I77" s="98">
        <f>'Eingabeliste '!AH77</f>
        <v>0</v>
      </c>
      <c r="J77" s="94">
        <f>'Eingabeliste '!AJ77</f>
        <v>1</v>
      </c>
      <c r="K77" s="94">
        <f>'Eingabeliste '!BK77</f>
        <v>0.6</v>
      </c>
      <c r="L77" s="94">
        <f>'Eingabeliste '!BM77</f>
        <v>1</v>
      </c>
      <c r="M77" s="97">
        <f>'Eingabeliste '!BN77</f>
        <v>0</v>
      </c>
      <c r="N77" s="137"/>
    </row>
    <row r="78" spans="1:14" ht="15.75" customHeight="1" x14ac:dyDescent="0.25">
      <c r="A78" s="92">
        <f>'gem. Teilnehmer'!D75</f>
        <v>0</v>
      </c>
      <c r="B78" s="93">
        <f>'Eingabeliste '!A78</f>
        <v>74</v>
      </c>
      <c r="C78" s="94">
        <f>'Eingabeliste '!B78</f>
        <v>0</v>
      </c>
      <c r="D78" s="133">
        <f>'Eingabeliste '!C78</f>
        <v>0</v>
      </c>
      <c r="E78" s="133">
        <f>'Eingabeliste '!D78</f>
        <v>0</v>
      </c>
      <c r="F78" s="134">
        <f>'Eingabeliste '!K78</f>
        <v>0</v>
      </c>
      <c r="G78" s="98">
        <f>'Eingabeliste '!V78</f>
        <v>0</v>
      </c>
      <c r="H78" s="98">
        <f>'Eingabeliste '!AG78</f>
        <v>0</v>
      </c>
      <c r="I78" s="98">
        <f>'Eingabeliste '!AH78</f>
        <v>0</v>
      </c>
      <c r="J78" s="94">
        <f>'Eingabeliste '!AJ78</f>
        <v>1</v>
      </c>
      <c r="K78" s="94">
        <f>'Eingabeliste '!BK78</f>
        <v>0.6</v>
      </c>
      <c r="L78" s="94">
        <f>'Eingabeliste '!BM78</f>
        <v>1</v>
      </c>
      <c r="M78" s="97">
        <f>'Eingabeliste '!BN78</f>
        <v>0</v>
      </c>
      <c r="N78" s="137"/>
    </row>
    <row r="79" spans="1:14" ht="15.75" customHeight="1" x14ac:dyDescent="0.25">
      <c r="A79" s="92">
        <f>'gem. Teilnehmer'!D76</f>
        <v>0</v>
      </c>
      <c r="B79" s="93">
        <f>'Eingabeliste '!A79</f>
        <v>75</v>
      </c>
      <c r="C79" s="94">
        <f>'Eingabeliste '!B79</f>
        <v>0</v>
      </c>
      <c r="D79" s="133">
        <f>'Eingabeliste '!C79</f>
        <v>0</v>
      </c>
      <c r="E79" s="133">
        <f>'Eingabeliste '!D79</f>
        <v>0</v>
      </c>
      <c r="F79" s="134">
        <f>'Eingabeliste '!K79</f>
        <v>0</v>
      </c>
      <c r="G79" s="98">
        <f>'Eingabeliste '!V79</f>
        <v>0</v>
      </c>
      <c r="H79" s="98">
        <f>'Eingabeliste '!AG79</f>
        <v>0</v>
      </c>
      <c r="I79" s="98">
        <f>'Eingabeliste '!AH79</f>
        <v>0</v>
      </c>
      <c r="J79" s="94">
        <f>'Eingabeliste '!AJ79</f>
        <v>1</v>
      </c>
      <c r="K79" s="94">
        <f>'Eingabeliste '!BK79</f>
        <v>0.6</v>
      </c>
      <c r="L79" s="94">
        <f>'Eingabeliste '!BM79</f>
        <v>1</v>
      </c>
      <c r="M79" s="97">
        <f>'Eingabeliste '!BN79</f>
        <v>0</v>
      </c>
      <c r="N79" s="137"/>
    </row>
    <row r="80" spans="1:14" ht="15.75" customHeight="1" x14ac:dyDescent="0.25">
      <c r="A80" s="92">
        <f>'gem. Teilnehmer'!D77</f>
        <v>0</v>
      </c>
      <c r="B80" s="93">
        <f>'Eingabeliste '!A80</f>
        <v>76</v>
      </c>
      <c r="C80" s="94">
        <f>'Eingabeliste '!B80</f>
        <v>0</v>
      </c>
      <c r="D80" s="133">
        <f>'Eingabeliste '!C80</f>
        <v>0</v>
      </c>
      <c r="E80" s="133">
        <f>'Eingabeliste '!D80</f>
        <v>0</v>
      </c>
      <c r="F80" s="134">
        <f>'Eingabeliste '!K80</f>
        <v>0</v>
      </c>
      <c r="G80" s="98">
        <f>'Eingabeliste '!V80</f>
        <v>0</v>
      </c>
      <c r="H80" s="98">
        <f>'Eingabeliste '!AG80</f>
        <v>0</v>
      </c>
      <c r="I80" s="98">
        <f>'Eingabeliste '!AH80</f>
        <v>0</v>
      </c>
      <c r="J80" s="94">
        <f>'Eingabeliste '!AJ80</f>
        <v>1</v>
      </c>
      <c r="K80" s="94">
        <f>'Eingabeliste '!BK80</f>
        <v>0.6</v>
      </c>
      <c r="L80" s="94">
        <f>'Eingabeliste '!BM80</f>
        <v>1</v>
      </c>
      <c r="M80" s="97">
        <f>'Eingabeliste '!BN80</f>
        <v>0</v>
      </c>
      <c r="N80" s="137"/>
    </row>
    <row r="81" spans="1:14" ht="15.75" customHeight="1" x14ac:dyDescent="0.25">
      <c r="A81" s="92">
        <f>'gem. Teilnehmer'!D78</f>
        <v>0</v>
      </c>
      <c r="B81" s="93">
        <f>'Eingabeliste '!A81</f>
        <v>77</v>
      </c>
      <c r="C81" s="94">
        <f>'Eingabeliste '!B81</f>
        <v>0</v>
      </c>
      <c r="D81" s="133">
        <f>'Eingabeliste '!C81</f>
        <v>0</v>
      </c>
      <c r="E81" s="133">
        <f>'Eingabeliste '!D81</f>
        <v>0</v>
      </c>
      <c r="F81" s="134">
        <f>'Eingabeliste '!K81</f>
        <v>0</v>
      </c>
      <c r="G81" s="98">
        <f>'Eingabeliste '!V81</f>
        <v>0</v>
      </c>
      <c r="H81" s="98">
        <f>'Eingabeliste '!AG81</f>
        <v>0</v>
      </c>
      <c r="I81" s="98">
        <f>'Eingabeliste '!AH81</f>
        <v>0</v>
      </c>
      <c r="J81" s="94">
        <f>'Eingabeliste '!AJ81</f>
        <v>1</v>
      </c>
      <c r="K81" s="94">
        <f>'Eingabeliste '!BK81</f>
        <v>0.6</v>
      </c>
      <c r="L81" s="94">
        <f>'Eingabeliste '!BM81</f>
        <v>1</v>
      </c>
      <c r="M81" s="97">
        <f>'Eingabeliste '!BN81</f>
        <v>0</v>
      </c>
      <c r="N81" s="137"/>
    </row>
    <row r="82" spans="1:14" ht="15.75" customHeight="1" x14ac:dyDescent="0.25">
      <c r="A82" s="92">
        <f>'gem. Teilnehmer'!D79</f>
        <v>0</v>
      </c>
      <c r="B82" s="93">
        <f>'Eingabeliste '!A82</f>
        <v>78</v>
      </c>
      <c r="C82" s="94">
        <f>'Eingabeliste '!B82</f>
        <v>0</v>
      </c>
      <c r="D82" s="133">
        <f>'Eingabeliste '!C82</f>
        <v>0</v>
      </c>
      <c r="E82" s="133">
        <f>'Eingabeliste '!D82</f>
        <v>0</v>
      </c>
      <c r="F82" s="134">
        <f>'Eingabeliste '!K82</f>
        <v>0</v>
      </c>
      <c r="G82" s="98">
        <f>'Eingabeliste '!V82</f>
        <v>0</v>
      </c>
      <c r="H82" s="98">
        <f>'Eingabeliste '!AG82</f>
        <v>0</v>
      </c>
      <c r="I82" s="98">
        <f>'Eingabeliste '!AH82</f>
        <v>0</v>
      </c>
      <c r="J82" s="94">
        <f>'Eingabeliste '!AJ82</f>
        <v>1</v>
      </c>
      <c r="K82" s="94">
        <f>'Eingabeliste '!BK82</f>
        <v>0.6</v>
      </c>
      <c r="L82" s="94">
        <f>'Eingabeliste '!BM82</f>
        <v>1</v>
      </c>
      <c r="M82" s="97">
        <f>'Eingabeliste '!BN82</f>
        <v>0</v>
      </c>
      <c r="N82" s="137"/>
    </row>
    <row r="83" spans="1:14" ht="15.75" customHeight="1" x14ac:dyDescent="0.25">
      <c r="A83" s="92">
        <f>'gem. Teilnehmer'!D80</f>
        <v>0</v>
      </c>
      <c r="B83" s="93">
        <f>'Eingabeliste '!A83</f>
        <v>79</v>
      </c>
      <c r="C83" s="94">
        <f>'Eingabeliste '!B83</f>
        <v>0</v>
      </c>
      <c r="D83" s="133">
        <f>'Eingabeliste '!C83</f>
        <v>0</v>
      </c>
      <c r="E83" s="133">
        <f>'Eingabeliste '!D83</f>
        <v>0</v>
      </c>
      <c r="F83" s="134">
        <f>'Eingabeliste '!K83</f>
        <v>0</v>
      </c>
      <c r="G83" s="98">
        <f>'Eingabeliste '!V83</f>
        <v>0</v>
      </c>
      <c r="H83" s="98">
        <f>'Eingabeliste '!AG83</f>
        <v>0</v>
      </c>
      <c r="I83" s="98">
        <f>'Eingabeliste '!AH83</f>
        <v>0</v>
      </c>
      <c r="J83" s="94">
        <f>'Eingabeliste '!AJ83</f>
        <v>1</v>
      </c>
      <c r="K83" s="94">
        <f>'Eingabeliste '!BK83</f>
        <v>0.6</v>
      </c>
      <c r="L83" s="94">
        <f>'Eingabeliste '!BM83</f>
        <v>1</v>
      </c>
      <c r="M83" s="97">
        <f>'Eingabeliste '!BN83</f>
        <v>0</v>
      </c>
      <c r="N83" s="137"/>
    </row>
    <row r="84" spans="1:14" ht="15.75" customHeight="1" x14ac:dyDescent="0.25">
      <c r="A84" s="92">
        <f>'gem. Teilnehmer'!D81</f>
        <v>0</v>
      </c>
      <c r="B84" s="93">
        <f>'Eingabeliste '!A84</f>
        <v>80</v>
      </c>
      <c r="C84" s="94">
        <f>'Eingabeliste '!B84</f>
        <v>0</v>
      </c>
      <c r="D84" s="133">
        <f>'Eingabeliste '!C84</f>
        <v>0</v>
      </c>
      <c r="E84" s="133">
        <f>'Eingabeliste '!D84</f>
        <v>0</v>
      </c>
      <c r="F84" s="134">
        <f>'Eingabeliste '!K84</f>
        <v>0</v>
      </c>
      <c r="G84" s="98">
        <f>'Eingabeliste '!V84</f>
        <v>0</v>
      </c>
      <c r="H84" s="98">
        <f>'Eingabeliste '!AG84</f>
        <v>0</v>
      </c>
      <c r="I84" s="98">
        <f>'Eingabeliste '!AH84</f>
        <v>0</v>
      </c>
      <c r="J84" s="94">
        <f>'Eingabeliste '!AJ84</f>
        <v>1</v>
      </c>
      <c r="K84" s="94">
        <f>'Eingabeliste '!BK84</f>
        <v>0.6</v>
      </c>
      <c r="L84" s="94">
        <f>'Eingabeliste '!BM84</f>
        <v>1</v>
      </c>
      <c r="M84" s="97">
        <f>'Eingabeliste '!BN84</f>
        <v>0</v>
      </c>
      <c r="N84" s="137"/>
    </row>
    <row r="85" spans="1:14" ht="15.75" customHeight="1" x14ac:dyDescent="0.25">
      <c r="A85" s="92">
        <f>'gem. Teilnehmer'!D82</f>
        <v>0</v>
      </c>
      <c r="B85" s="93">
        <f>'Eingabeliste '!A85</f>
        <v>81</v>
      </c>
      <c r="C85" s="94">
        <f>'Eingabeliste '!B85</f>
        <v>0</v>
      </c>
      <c r="D85" s="133">
        <f>'Eingabeliste '!C85</f>
        <v>0</v>
      </c>
      <c r="E85" s="133">
        <f>'Eingabeliste '!D85</f>
        <v>0</v>
      </c>
      <c r="F85" s="134">
        <f>'Eingabeliste '!K85</f>
        <v>0</v>
      </c>
      <c r="G85" s="98">
        <f>'Eingabeliste '!V85</f>
        <v>0</v>
      </c>
      <c r="H85" s="98">
        <f>'Eingabeliste '!AG85</f>
        <v>0</v>
      </c>
      <c r="I85" s="98">
        <f>'Eingabeliste '!AH85</f>
        <v>0</v>
      </c>
      <c r="J85" s="94">
        <f>'Eingabeliste '!AJ85</f>
        <v>1</v>
      </c>
      <c r="K85" s="94">
        <f>'Eingabeliste '!BK85</f>
        <v>0.6</v>
      </c>
      <c r="L85" s="94">
        <f>'Eingabeliste '!BM85</f>
        <v>1</v>
      </c>
      <c r="M85" s="97">
        <f>'Eingabeliste '!BN85</f>
        <v>0</v>
      </c>
      <c r="N85" s="137"/>
    </row>
    <row r="86" spans="1:14" ht="15.75" customHeight="1" x14ac:dyDescent="0.25">
      <c r="A86" s="92">
        <f>'gem. Teilnehmer'!D83</f>
        <v>0</v>
      </c>
      <c r="B86" s="93">
        <f>'Eingabeliste '!A86</f>
        <v>82</v>
      </c>
      <c r="C86" s="94">
        <f>'Eingabeliste '!B86</f>
        <v>0</v>
      </c>
      <c r="D86" s="133">
        <f>'Eingabeliste '!C86</f>
        <v>0</v>
      </c>
      <c r="E86" s="133">
        <f>'Eingabeliste '!D86</f>
        <v>0</v>
      </c>
      <c r="F86" s="134">
        <f>'Eingabeliste '!K86</f>
        <v>0</v>
      </c>
      <c r="G86" s="98">
        <f>'Eingabeliste '!V86</f>
        <v>0</v>
      </c>
      <c r="H86" s="98">
        <f>'Eingabeliste '!AG86</f>
        <v>0</v>
      </c>
      <c r="I86" s="98">
        <f>'Eingabeliste '!AH86</f>
        <v>0</v>
      </c>
      <c r="J86" s="94">
        <f>'Eingabeliste '!AJ86</f>
        <v>1</v>
      </c>
      <c r="K86" s="94">
        <f>'Eingabeliste '!BK86</f>
        <v>0.6</v>
      </c>
      <c r="L86" s="94">
        <f>'Eingabeliste '!BM86</f>
        <v>1</v>
      </c>
      <c r="M86" s="97">
        <f>'Eingabeliste '!BN86</f>
        <v>0</v>
      </c>
      <c r="N86" s="137"/>
    </row>
    <row r="87" spans="1:14" ht="15.75" customHeight="1" x14ac:dyDescent="0.25">
      <c r="A87" s="92">
        <f>'gem. Teilnehmer'!D84</f>
        <v>0</v>
      </c>
      <c r="B87" s="93">
        <f>'Eingabeliste '!A87</f>
        <v>83</v>
      </c>
      <c r="C87" s="94">
        <f>'Eingabeliste '!B87</f>
        <v>0</v>
      </c>
      <c r="D87" s="133">
        <f>'Eingabeliste '!C87</f>
        <v>0</v>
      </c>
      <c r="E87" s="133">
        <f>'Eingabeliste '!D87</f>
        <v>0</v>
      </c>
      <c r="F87" s="134">
        <f>'Eingabeliste '!K87</f>
        <v>0</v>
      </c>
      <c r="G87" s="98">
        <f>'Eingabeliste '!V87</f>
        <v>0</v>
      </c>
      <c r="H87" s="98">
        <f>'Eingabeliste '!AG87</f>
        <v>0</v>
      </c>
      <c r="I87" s="98">
        <f>'Eingabeliste '!AH87</f>
        <v>0</v>
      </c>
      <c r="J87" s="94">
        <f>'Eingabeliste '!AJ87</f>
        <v>1</v>
      </c>
      <c r="K87" s="94">
        <f>'Eingabeliste '!BK87</f>
        <v>0.6</v>
      </c>
      <c r="L87" s="94">
        <f>'Eingabeliste '!BM87</f>
        <v>1</v>
      </c>
      <c r="M87" s="97">
        <f>'Eingabeliste '!BN87</f>
        <v>0</v>
      </c>
      <c r="N87" s="137"/>
    </row>
    <row r="88" spans="1:14" ht="15.75" customHeight="1" x14ac:dyDescent="0.25">
      <c r="A88" s="92">
        <f>'gem. Teilnehmer'!D85</f>
        <v>0</v>
      </c>
      <c r="B88" s="93">
        <f>'Eingabeliste '!A88</f>
        <v>84</v>
      </c>
      <c r="C88" s="94">
        <f>'Eingabeliste '!B88</f>
        <v>0</v>
      </c>
      <c r="D88" s="133">
        <f>'Eingabeliste '!C88</f>
        <v>0</v>
      </c>
      <c r="E88" s="133">
        <f>'Eingabeliste '!D88</f>
        <v>0</v>
      </c>
      <c r="F88" s="134">
        <f>'Eingabeliste '!K88</f>
        <v>0</v>
      </c>
      <c r="G88" s="98">
        <f>'Eingabeliste '!V88</f>
        <v>0</v>
      </c>
      <c r="H88" s="98">
        <f>'Eingabeliste '!AG88</f>
        <v>0</v>
      </c>
      <c r="I88" s="98">
        <f>'Eingabeliste '!AH88</f>
        <v>0</v>
      </c>
      <c r="J88" s="94">
        <f>'Eingabeliste '!AJ88</f>
        <v>1</v>
      </c>
      <c r="K88" s="94">
        <f>'Eingabeliste '!BK88</f>
        <v>0.6</v>
      </c>
      <c r="L88" s="94">
        <f>'Eingabeliste '!BM88</f>
        <v>1</v>
      </c>
      <c r="M88" s="97">
        <f>'Eingabeliste '!BN88</f>
        <v>0</v>
      </c>
      <c r="N88" s="137"/>
    </row>
    <row r="89" spans="1:14" ht="15.75" customHeight="1" x14ac:dyDescent="0.25">
      <c r="A89" s="92">
        <f>'gem. Teilnehmer'!D86</f>
        <v>0</v>
      </c>
      <c r="B89" s="93">
        <f>'Eingabeliste '!A89</f>
        <v>85</v>
      </c>
      <c r="C89" s="94">
        <f>'Eingabeliste '!B89</f>
        <v>0</v>
      </c>
      <c r="D89" s="133">
        <f>'Eingabeliste '!C89</f>
        <v>0</v>
      </c>
      <c r="E89" s="133">
        <f>'Eingabeliste '!D89</f>
        <v>0</v>
      </c>
      <c r="F89" s="134">
        <f>'Eingabeliste '!K89</f>
        <v>0</v>
      </c>
      <c r="G89" s="98">
        <f>'Eingabeliste '!V89</f>
        <v>0</v>
      </c>
      <c r="H89" s="98">
        <f>'Eingabeliste '!AG89</f>
        <v>0</v>
      </c>
      <c r="I89" s="98">
        <f>'Eingabeliste '!AH89</f>
        <v>0</v>
      </c>
      <c r="J89" s="94">
        <f>'Eingabeliste '!AJ89</f>
        <v>1</v>
      </c>
      <c r="K89" s="94">
        <f>'Eingabeliste '!BK89</f>
        <v>0.6</v>
      </c>
      <c r="L89" s="94">
        <f>'Eingabeliste '!BM89</f>
        <v>1</v>
      </c>
      <c r="M89" s="97">
        <f>'Eingabeliste '!BN89</f>
        <v>0</v>
      </c>
      <c r="N89" s="137"/>
    </row>
    <row r="90" spans="1:14" ht="15.75" customHeight="1" x14ac:dyDescent="0.25">
      <c r="A90" s="92">
        <f>'gem. Teilnehmer'!D87</f>
        <v>0</v>
      </c>
      <c r="B90" s="93">
        <f>'Eingabeliste '!A90</f>
        <v>86</v>
      </c>
      <c r="C90" s="94">
        <f>'Eingabeliste '!B90</f>
        <v>0</v>
      </c>
      <c r="D90" s="133">
        <f>'Eingabeliste '!C90</f>
        <v>0</v>
      </c>
      <c r="E90" s="133">
        <f>'Eingabeliste '!D90</f>
        <v>0</v>
      </c>
      <c r="F90" s="134">
        <f>'Eingabeliste '!K90</f>
        <v>0</v>
      </c>
      <c r="G90" s="98">
        <f>'Eingabeliste '!V90</f>
        <v>0</v>
      </c>
      <c r="H90" s="98">
        <f>'Eingabeliste '!AG90</f>
        <v>0</v>
      </c>
      <c r="I90" s="98">
        <f>'Eingabeliste '!AH90</f>
        <v>0</v>
      </c>
      <c r="J90" s="94">
        <f>'Eingabeliste '!AJ90</f>
        <v>1</v>
      </c>
      <c r="K90" s="94">
        <f>'Eingabeliste '!BK90</f>
        <v>0.6</v>
      </c>
      <c r="L90" s="94">
        <f>'Eingabeliste '!BM90</f>
        <v>1</v>
      </c>
      <c r="M90" s="97">
        <f>'Eingabeliste '!BN90</f>
        <v>0</v>
      </c>
      <c r="N90" s="137"/>
    </row>
    <row r="91" spans="1:14" ht="15.75" customHeight="1" x14ac:dyDescent="0.25">
      <c r="A91" s="92">
        <f>'gem. Teilnehmer'!D88</f>
        <v>0</v>
      </c>
      <c r="B91" s="93">
        <f>'Eingabeliste '!A91</f>
        <v>87</v>
      </c>
      <c r="C91" s="94">
        <f>'Eingabeliste '!B91</f>
        <v>0</v>
      </c>
      <c r="D91" s="133">
        <f>'Eingabeliste '!C91</f>
        <v>0</v>
      </c>
      <c r="E91" s="133">
        <f>'Eingabeliste '!D91</f>
        <v>0</v>
      </c>
      <c r="F91" s="134">
        <f>'Eingabeliste '!K91</f>
        <v>0</v>
      </c>
      <c r="G91" s="98">
        <f>'Eingabeliste '!V91</f>
        <v>0</v>
      </c>
      <c r="H91" s="98">
        <f>'Eingabeliste '!AG91</f>
        <v>0</v>
      </c>
      <c r="I91" s="98">
        <f>'Eingabeliste '!AH91</f>
        <v>0</v>
      </c>
      <c r="J91" s="94">
        <f>'Eingabeliste '!AJ91</f>
        <v>1</v>
      </c>
      <c r="K91" s="94">
        <f>'Eingabeliste '!BK91</f>
        <v>0.6</v>
      </c>
      <c r="L91" s="94">
        <f>'Eingabeliste '!BM91</f>
        <v>1</v>
      </c>
      <c r="M91" s="97">
        <f>'Eingabeliste '!BN91</f>
        <v>0</v>
      </c>
      <c r="N91" s="137"/>
    </row>
    <row r="92" spans="1:14" ht="15.75" customHeight="1" x14ac:dyDescent="0.25">
      <c r="A92" s="92">
        <f>'gem. Teilnehmer'!D89</f>
        <v>0</v>
      </c>
      <c r="B92" s="93">
        <f>'Eingabeliste '!A92</f>
        <v>88</v>
      </c>
      <c r="C92" s="94">
        <f>'Eingabeliste '!B92</f>
        <v>0</v>
      </c>
      <c r="D92" s="133">
        <f>'Eingabeliste '!C92</f>
        <v>0</v>
      </c>
      <c r="E92" s="133">
        <f>'Eingabeliste '!D92</f>
        <v>0</v>
      </c>
      <c r="F92" s="134">
        <f>'Eingabeliste '!K92</f>
        <v>0</v>
      </c>
      <c r="G92" s="98">
        <f>'Eingabeliste '!V92</f>
        <v>0</v>
      </c>
      <c r="H92" s="98">
        <f>'Eingabeliste '!AG92</f>
        <v>0</v>
      </c>
      <c r="I92" s="98">
        <f>'Eingabeliste '!AH92</f>
        <v>0</v>
      </c>
      <c r="J92" s="94">
        <f>'Eingabeliste '!AJ92</f>
        <v>1</v>
      </c>
      <c r="K92" s="94">
        <f>'Eingabeliste '!BK92</f>
        <v>0.6</v>
      </c>
      <c r="L92" s="94">
        <f>'Eingabeliste '!BM92</f>
        <v>1</v>
      </c>
      <c r="M92" s="97">
        <f>'Eingabeliste '!BN92</f>
        <v>0</v>
      </c>
      <c r="N92" s="137"/>
    </row>
    <row r="93" spans="1:14" ht="15.75" customHeight="1" x14ac:dyDescent="0.25">
      <c r="A93" s="92">
        <f>'gem. Teilnehmer'!D90</f>
        <v>0</v>
      </c>
      <c r="B93" s="93">
        <f>'Eingabeliste '!A93</f>
        <v>89</v>
      </c>
      <c r="C93" s="94">
        <f>'Eingabeliste '!B93</f>
        <v>0</v>
      </c>
      <c r="D93" s="133">
        <f>'Eingabeliste '!C93</f>
        <v>0</v>
      </c>
      <c r="E93" s="133">
        <f>'Eingabeliste '!D93</f>
        <v>0</v>
      </c>
      <c r="F93" s="134">
        <f>'Eingabeliste '!K93</f>
        <v>0</v>
      </c>
      <c r="G93" s="98">
        <f>'Eingabeliste '!V93</f>
        <v>0</v>
      </c>
      <c r="H93" s="98">
        <f>'Eingabeliste '!AG93</f>
        <v>0</v>
      </c>
      <c r="I93" s="98">
        <f>'Eingabeliste '!AH93</f>
        <v>0</v>
      </c>
      <c r="J93" s="94">
        <f>'Eingabeliste '!AJ93</f>
        <v>1</v>
      </c>
      <c r="K93" s="94">
        <f>'Eingabeliste '!BK93</f>
        <v>0.6</v>
      </c>
      <c r="L93" s="94">
        <f>'Eingabeliste '!BM93</f>
        <v>1</v>
      </c>
      <c r="M93" s="97">
        <f>'Eingabeliste '!BN93</f>
        <v>0</v>
      </c>
      <c r="N93" s="137"/>
    </row>
    <row r="94" spans="1:14" ht="15.75" customHeight="1" x14ac:dyDescent="0.25">
      <c r="A94" s="92">
        <f>'gem. Teilnehmer'!D91</f>
        <v>0</v>
      </c>
      <c r="B94" s="93">
        <f>'Eingabeliste '!A94</f>
        <v>90</v>
      </c>
      <c r="C94" s="94">
        <f>'Eingabeliste '!B94</f>
        <v>0</v>
      </c>
      <c r="D94" s="133">
        <f>'Eingabeliste '!C94</f>
        <v>0</v>
      </c>
      <c r="E94" s="133">
        <f>'Eingabeliste '!D94</f>
        <v>0</v>
      </c>
      <c r="F94" s="134">
        <f>'Eingabeliste '!K94</f>
        <v>0</v>
      </c>
      <c r="G94" s="98">
        <f>'Eingabeliste '!V94</f>
        <v>0</v>
      </c>
      <c r="H94" s="98">
        <f>'Eingabeliste '!AG94</f>
        <v>0</v>
      </c>
      <c r="I94" s="98">
        <f>'Eingabeliste '!AH94</f>
        <v>0</v>
      </c>
      <c r="J94" s="94">
        <f>'Eingabeliste '!AJ94</f>
        <v>1</v>
      </c>
      <c r="K94" s="94">
        <f>'Eingabeliste '!BK94</f>
        <v>0.6</v>
      </c>
      <c r="L94" s="94">
        <f>'Eingabeliste '!BM94</f>
        <v>1</v>
      </c>
      <c r="M94" s="97">
        <f>'Eingabeliste '!BN94</f>
        <v>0</v>
      </c>
      <c r="N94" s="137"/>
    </row>
    <row r="95" spans="1:14" ht="15.75" customHeight="1" x14ac:dyDescent="0.25">
      <c r="A95" s="92">
        <f>'gem. Teilnehmer'!D92</f>
        <v>0</v>
      </c>
      <c r="B95" s="93">
        <f>'Eingabeliste '!A95</f>
        <v>91</v>
      </c>
      <c r="C95" s="94">
        <f>'Eingabeliste '!B95</f>
        <v>0</v>
      </c>
      <c r="D95" s="133">
        <f>'Eingabeliste '!C95</f>
        <v>0</v>
      </c>
      <c r="E95" s="133">
        <f>'Eingabeliste '!D95</f>
        <v>0</v>
      </c>
      <c r="F95" s="134">
        <f>'Eingabeliste '!K95</f>
        <v>0</v>
      </c>
      <c r="G95" s="98">
        <f>'Eingabeliste '!V95</f>
        <v>0</v>
      </c>
      <c r="H95" s="98">
        <f>'Eingabeliste '!AG95</f>
        <v>0</v>
      </c>
      <c r="I95" s="98">
        <f>'Eingabeliste '!AH95</f>
        <v>0</v>
      </c>
      <c r="J95" s="94">
        <f>'Eingabeliste '!AJ95</f>
        <v>1</v>
      </c>
      <c r="K95" s="94">
        <f>'Eingabeliste '!BK95</f>
        <v>0.6</v>
      </c>
      <c r="L95" s="94">
        <f>'Eingabeliste '!BM95</f>
        <v>1</v>
      </c>
      <c r="M95" s="97">
        <f>'Eingabeliste '!BN95</f>
        <v>0</v>
      </c>
      <c r="N95" s="137"/>
    </row>
    <row r="96" spans="1:14" ht="15.75" customHeight="1" x14ac:dyDescent="0.25">
      <c r="A96" s="92">
        <f>'gem. Teilnehmer'!D93</f>
        <v>0</v>
      </c>
      <c r="B96" s="93">
        <f>'Eingabeliste '!A96</f>
        <v>92</v>
      </c>
      <c r="C96" s="94">
        <f>'Eingabeliste '!B96</f>
        <v>0</v>
      </c>
      <c r="D96" s="133">
        <f>'Eingabeliste '!C96</f>
        <v>0</v>
      </c>
      <c r="E96" s="133">
        <f>'Eingabeliste '!D96</f>
        <v>0</v>
      </c>
      <c r="F96" s="134">
        <f>'Eingabeliste '!K96</f>
        <v>0</v>
      </c>
      <c r="G96" s="98">
        <f>'Eingabeliste '!V96</f>
        <v>0</v>
      </c>
      <c r="H96" s="98">
        <f>'Eingabeliste '!AG96</f>
        <v>0</v>
      </c>
      <c r="I96" s="98">
        <f>'Eingabeliste '!AH96</f>
        <v>0</v>
      </c>
      <c r="J96" s="94">
        <f>'Eingabeliste '!AJ96</f>
        <v>1</v>
      </c>
      <c r="K96" s="94">
        <f>'Eingabeliste '!BK96</f>
        <v>0.6</v>
      </c>
      <c r="L96" s="94">
        <f>'Eingabeliste '!BM96</f>
        <v>1</v>
      </c>
      <c r="M96" s="97">
        <f>'Eingabeliste '!BN96</f>
        <v>0</v>
      </c>
      <c r="N96" s="137"/>
    </row>
    <row r="97" spans="1:14" ht="15.75" customHeight="1" x14ac:dyDescent="0.25">
      <c r="A97" s="92">
        <f>'gem. Teilnehmer'!D94</f>
        <v>0</v>
      </c>
      <c r="B97" s="93">
        <f>'Eingabeliste '!A97</f>
        <v>93</v>
      </c>
      <c r="C97" s="94">
        <f>'Eingabeliste '!B97</f>
        <v>0</v>
      </c>
      <c r="D97" s="133">
        <f>'Eingabeliste '!C97</f>
        <v>0</v>
      </c>
      <c r="E97" s="133">
        <f>'Eingabeliste '!D97</f>
        <v>0</v>
      </c>
      <c r="F97" s="134">
        <f>'Eingabeliste '!K97</f>
        <v>0</v>
      </c>
      <c r="G97" s="98">
        <f>'Eingabeliste '!V97</f>
        <v>0</v>
      </c>
      <c r="H97" s="98">
        <f>'Eingabeliste '!AG97</f>
        <v>0</v>
      </c>
      <c r="I97" s="98">
        <f>'Eingabeliste '!AH97</f>
        <v>0</v>
      </c>
      <c r="J97" s="94">
        <f>'Eingabeliste '!AJ97</f>
        <v>1</v>
      </c>
      <c r="K97" s="94">
        <f>'Eingabeliste '!BK97</f>
        <v>0.6</v>
      </c>
      <c r="L97" s="94">
        <f>'Eingabeliste '!BM97</f>
        <v>1</v>
      </c>
      <c r="M97" s="97">
        <f>'Eingabeliste '!BN97</f>
        <v>0</v>
      </c>
      <c r="N97" s="137"/>
    </row>
    <row r="98" spans="1:14" ht="15.75" customHeight="1" x14ac:dyDescent="0.25">
      <c r="A98" s="92">
        <f>'gem. Teilnehmer'!D95</f>
        <v>0</v>
      </c>
      <c r="B98" s="93">
        <f>'Eingabeliste '!A98</f>
        <v>94</v>
      </c>
      <c r="C98" s="94">
        <f>'Eingabeliste '!B98</f>
        <v>0</v>
      </c>
      <c r="D98" s="133">
        <f>'Eingabeliste '!C98</f>
        <v>0</v>
      </c>
      <c r="E98" s="133">
        <f>'Eingabeliste '!D98</f>
        <v>0</v>
      </c>
      <c r="F98" s="134">
        <f>'Eingabeliste '!K98</f>
        <v>0</v>
      </c>
      <c r="G98" s="98">
        <f>'Eingabeliste '!V98</f>
        <v>0</v>
      </c>
      <c r="H98" s="98">
        <f>'Eingabeliste '!AG98</f>
        <v>0</v>
      </c>
      <c r="I98" s="98">
        <f>'Eingabeliste '!AH98</f>
        <v>0</v>
      </c>
      <c r="J98" s="94">
        <f>'Eingabeliste '!AJ98</f>
        <v>1</v>
      </c>
      <c r="K98" s="94">
        <f>'Eingabeliste '!BK98</f>
        <v>0.6</v>
      </c>
      <c r="L98" s="94">
        <f>'Eingabeliste '!BM98</f>
        <v>1</v>
      </c>
      <c r="M98" s="97">
        <f>'Eingabeliste '!BN98</f>
        <v>0</v>
      </c>
      <c r="N98" s="137"/>
    </row>
    <row r="99" spans="1:14" ht="15.75" customHeight="1" x14ac:dyDescent="0.25">
      <c r="A99" s="92">
        <f>'gem. Teilnehmer'!D96</f>
        <v>0</v>
      </c>
      <c r="B99" s="93">
        <f>'Eingabeliste '!A99</f>
        <v>95</v>
      </c>
      <c r="C99" s="94">
        <f>'Eingabeliste '!B99</f>
        <v>0</v>
      </c>
      <c r="D99" s="133">
        <f>'Eingabeliste '!C99</f>
        <v>0</v>
      </c>
      <c r="E99" s="133">
        <f>'Eingabeliste '!D99</f>
        <v>0</v>
      </c>
      <c r="F99" s="134">
        <f>'Eingabeliste '!K99</f>
        <v>0</v>
      </c>
      <c r="G99" s="98">
        <f>'Eingabeliste '!V99</f>
        <v>0</v>
      </c>
      <c r="H99" s="98">
        <f>'Eingabeliste '!AG99</f>
        <v>0</v>
      </c>
      <c r="I99" s="98">
        <f>'Eingabeliste '!AH99</f>
        <v>0</v>
      </c>
      <c r="J99" s="94">
        <f>'Eingabeliste '!AJ99</f>
        <v>1</v>
      </c>
      <c r="K99" s="94">
        <f>'Eingabeliste '!BK99</f>
        <v>0.6</v>
      </c>
      <c r="L99" s="94">
        <f>'Eingabeliste '!BM99</f>
        <v>1</v>
      </c>
      <c r="M99" s="97">
        <f>'Eingabeliste '!BN99</f>
        <v>0</v>
      </c>
      <c r="N99" s="137"/>
    </row>
    <row r="100" spans="1:14" ht="15.75" customHeight="1" x14ac:dyDescent="0.25"/>
    <row r="101" spans="1:14" ht="15.75" customHeight="1" x14ac:dyDescent="0.25"/>
    <row r="102" spans="1:14" ht="15.75" customHeight="1" x14ac:dyDescent="0.25"/>
    <row r="103" spans="1:14" ht="15.75" customHeight="1" x14ac:dyDescent="0.25"/>
    <row r="104" spans="1:14" ht="15.75" customHeight="1" x14ac:dyDescent="0.25"/>
    <row r="105" spans="1:14" ht="15.75" customHeight="1" x14ac:dyDescent="0.25"/>
    <row r="106" spans="1:14" ht="15.75" customHeight="1" x14ac:dyDescent="0.25"/>
    <row r="107" spans="1:14" ht="15.75" customHeight="1" x14ac:dyDescent="0.25"/>
    <row r="108" spans="1:14" ht="15.75" customHeight="1" x14ac:dyDescent="0.25"/>
    <row r="109" spans="1:14" ht="15.75" customHeight="1" x14ac:dyDescent="0.25"/>
    <row r="110" spans="1:14" ht="15.75" customHeight="1" x14ac:dyDescent="0.25"/>
    <row r="111" spans="1:14" ht="15.75" customHeight="1" x14ac:dyDescent="0.25"/>
    <row r="112" spans="1:14"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sheetData>
  <sheetProtection sheet="1" objects="1" scenarios="1"/>
  <autoFilter ref="A4:E4" xr:uid="{00000000-0009-0000-0000-000008000000}"/>
  <mergeCells count="8">
    <mergeCell ref="A1:E1"/>
    <mergeCell ref="A2:E2"/>
    <mergeCell ref="N2:N3"/>
    <mergeCell ref="L2:L3"/>
    <mergeCell ref="K2:K3"/>
    <mergeCell ref="G2:J3"/>
    <mergeCell ref="F2:F3"/>
    <mergeCell ref="M2:M3"/>
  </mergeCells>
  <pageMargins left="0.70866141732283472" right="0.70866141732283472" top="1.1811023622047245" bottom="0.78740157480314965" header="0" footer="0"/>
  <pageSetup scale="67" orientation="landscape" r:id="rId1"/>
  <headerFooter>
    <oddFooter>&amp;LWertung nach IJRU System Rulebook 2.0.0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FZ978"/>
  <sheetViews>
    <sheetView workbookViewId="0">
      <pane ySplit="4" topLeftCell="A5" activePane="bottomLeft" state="frozen"/>
      <selection pane="bottomLeft" activeCell="C5" sqref="C5"/>
    </sheetView>
  </sheetViews>
  <sheetFormatPr baseColWidth="10" defaultColWidth="14.44140625" defaultRowHeight="15" customHeight="1" x14ac:dyDescent="0.25"/>
  <cols>
    <col min="1" max="1" width="8.5546875" style="4" bestFit="1" customWidth="1"/>
    <col min="2" max="2" width="9.6640625" style="4" customWidth="1"/>
    <col min="3" max="3" width="36" customWidth="1"/>
    <col min="4" max="4" width="29.5546875" customWidth="1"/>
    <col min="5" max="182" width="14.44140625" style="26"/>
  </cols>
  <sheetData>
    <row r="1" spans="1:182" ht="15.75" customHeight="1" x14ac:dyDescent="0.35">
      <c r="A1" s="183" t="s">
        <v>23</v>
      </c>
      <c r="B1" s="184"/>
      <c r="C1" s="184"/>
      <c r="D1" s="185"/>
      <c r="E1" s="178" t="s">
        <v>24</v>
      </c>
      <c r="F1" s="179"/>
      <c r="G1" s="179"/>
      <c r="H1" s="179"/>
      <c r="I1" s="179"/>
      <c r="J1" s="178" t="s">
        <v>28</v>
      </c>
      <c r="K1" s="179"/>
      <c r="L1" s="179"/>
      <c r="M1" s="179"/>
      <c r="N1" s="179"/>
      <c r="O1" s="179"/>
      <c r="P1" s="179"/>
      <c r="Q1" s="179"/>
      <c r="R1" s="179"/>
      <c r="S1" s="179"/>
      <c r="T1" s="179"/>
      <c r="U1" s="181"/>
      <c r="V1" s="178" t="s">
        <v>29</v>
      </c>
      <c r="W1" s="179"/>
      <c r="X1" s="179"/>
      <c r="Y1" s="179"/>
      <c r="Z1" s="179"/>
      <c r="AA1" s="178" t="s">
        <v>30</v>
      </c>
      <c r="AB1" s="179"/>
      <c r="AC1" s="179"/>
      <c r="AD1" s="179"/>
      <c r="AE1" s="179"/>
      <c r="AF1" s="179"/>
      <c r="AG1" s="179"/>
      <c r="AH1" s="179"/>
      <c r="AI1" s="179"/>
      <c r="AJ1" s="179"/>
      <c r="AK1" s="179"/>
      <c r="AL1" s="181"/>
      <c r="AM1" s="178" t="s">
        <v>31</v>
      </c>
      <c r="AN1" s="179"/>
      <c r="AO1" s="179"/>
      <c r="AP1" s="179"/>
      <c r="AQ1" s="179"/>
      <c r="AR1" s="178" t="s">
        <v>32</v>
      </c>
      <c r="AS1" s="179"/>
      <c r="AT1" s="179"/>
      <c r="AU1" s="179"/>
      <c r="AV1" s="179"/>
      <c r="AW1" s="179"/>
      <c r="AX1" s="179"/>
      <c r="AY1" s="179"/>
      <c r="AZ1" s="179"/>
      <c r="BA1" s="179"/>
      <c r="BB1" s="179"/>
      <c r="BC1" s="181"/>
      <c r="BD1" s="178" t="s">
        <v>33</v>
      </c>
      <c r="BE1" s="179"/>
      <c r="BF1" s="179"/>
      <c r="BG1" s="179"/>
      <c r="BH1" s="179"/>
      <c r="BI1" s="178" t="s">
        <v>34</v>
      </c>
      <c r="BJ1" s="179"/>
      <c r="BK1" s="179"/>
      <c r="BL1" s="179"/>
      <c r="BM1" s="179"/>
      <c r="BN1" s="179"/>
      <c r="BO1" s="179"/>
      <c r="BP1" s="179"/>
      <c r="BQ1" s="179"/>
      <c r="BR1" s="179"/>
      <c r="BS1" s="179"/>
      <c r="BT1" s="181"/>
      <c r="BU1" s="178" t="s">
        <v>16</v>
      </c>
      <c r="BV1" s="179"/>
      <c r="BW1" s="179"/>
      <c r="BX1" s="179"/>
      <c r="BY1" s="179"/>
      <c r="BZ1" s="178" t="s">
        <v>35</v>
      </c>
      <c r="CA1" s="179"/>
      <c r="CB1" s="179"/>
      <c r="CC1" s="179"/>
      <c r="CD1" s="179"/>
      <c r="CE1" s="178" t="s">
        <v>36</v>
      </c>
      <c r="CF1" s="179"/>
      <c r="CG1" s="179"/>
      <c r="CH1" s="179"/>
      <c r="CI1" s="179"/>
      <c r="CJ1" s="179"/>
      <c r="CK1" s="179"/>
      <c r="CL1" s="179"/>
      <c r="CM1" s="179"/>
      <c r="CN1" s="179"/>
      <c r="CO1" s="179"/>
      <c r="CP1" s="181"/>
      <c r="CQ1" s="178" t="s">
        <v>37</v>
      </c>
      <c r="CR1" s="179"/>
      <c r="CS1" s="179"/>
      <c r="CT1" s="179"/>
      <c r="CU1" s="179"/>
      <c r="CV1" s="178" t="s">
        <v>38</v>
      </c>
      <c r="CW1" s="179"/>
      <c r="CX1" s="179"/>
      <c r="CY1" s="179"/>
      <c r="CZ1" s="179"/>
      <c r="DA1" s="178" t="s">
        <v>39</v>
      </c>
      <c r="DB1" s="179"/>
      <c r="DC1" s="179"/>
      <c r="DD1" s="179"/>
      <c r="DE1" s="179"/>
      <c r="DF1" s="179"/>
      <c r="DG1" s="179"/>
      <c r="DH1" s="179"/>
      <c r="DI1" s="179"/>
      <c r="DJ1" s="179"/>
      <c r="DK1" s="179"/>
      <c r="DL1" s="181"/>
      <c r="DM1" s="178" t="s">
        <v>40</v>
      </c>
      <c r="DN1" s="179"/>
      <c r="DO1" s="179"/>
      <c r="DP1" s="179"/>
      <c r="DQ1" s="179"/>
      <c r="DR1" s="178" t="s">
        <v>41</v>
      </c>
      <c r="DS1" s="179"/>
      <c r="DT1" s="179"/>
      <c r="DU1" s="179"/>
      <c r="DV1" s="179"/>
      <c r="DW1" s="178" t="s">
        <v>42</v>
      </c>
      <c r="DX1" s="179"/>
      <c r="DY1" s="179"/>
      <c r="DZ1" s="179"/>
      <c r="EA1" s="179"/>
      <c r="EB1" s="179"/>
      <c r="EC1" s="179"/>
      <c r="ED1" s="179"/>
      <c r="EE1" s="179"/>
      <c r="EF1" s="179"/>
      <c r="EG1" s="179"/>
      <c r="EH1" s="181"/>
      <c r="EI1" s="178" t="s">
        <v>19</v>
      </c>
      <c r="EJ1" s="179"/>
      <c r="EK1" s="179"/>
      <c r="EL1" s="179"/>
      <c r="EM1" s="179"/>
      <c r="EN1" s="178" t="s">
        <v>43</v>
      </c>
      <c r="EO1" s="179"/>
      <c r="EP1" s="179"/>
      <c r="EQ1" s="179"/>
      <c r="ER1" s="179"/>
      <c r="ES1" s="178" t="s">
        <v>44</v>
      </c>
      <c r="ET1" s="179"/>
      <c r="EU1" s="179"/>
      <c r="EV1" s="179"/>
      <c r="EW1" s="179"/>
      <c r="EX1" s="179"/>
      <c r="EY1" s="179"/>
      <c r="EZ1" s="179"/>
      <c r="FA1" s="179"/>
      <c r="FB1" s="179"/>
      <c r="FC1" s="179"/>
      <c r="FD1" s="181"/>
      <c r="FE1" s="20"/>
      <c r="FF1" s="20"/>
      <c r="FG1" s="20"/>
      <c r="FH1" s="20"/>
      <c r="FI1" s="20" t="s">
        <v>45</v>
      </c>
      <c r="FJ1" s="20"/>
      <c r="FK1" s="20"/>
      <c r="FL1" s="20"/>
      <c r="FM1" s="20"/>
      <c r="FN1" s="20"/>
      <c r="FO1" s="20"/>
      <c r="FP1" s="20"/>
      <c r="FQ1" s="20"/>
      <c r="FR1" s="20"/>
      <c r="FS1" s="178" t="s">
        <v>46</v>
      </c>
      <c r="FT1" s="179"/>
      <c r="FU1" s="179"/>
      <c r="FV1" s="179"/>
      <c r="FW1" s="179"/>
      <c r="FX1" s="179"/>
      <c r="FY1" s="179"/>
      <c r="FZ1" s="181"/>
    </row>
    <row r="2" spans="1:182" ht="15.75" customHeight="1" x14ac:dyDescent="0.35">
      <c r="A2" s="183" t="s">
        <v>89</v>
      </c>
      <c r="B2" s="184"/>
      <c r="C2" s="184"/>
      <c r="D2" s="5"/>
      <c r="E2" s="179"/>
      <c r="F2" s="179"/>
      <c r="G2" s="179"/>
      <c r="H2" s="179"/>
      <c r="I2" s="179"/>
      <c r="J2" s="179"/>
      <c r="K2" s="179"/>
      <c r="L2" s="179"/>
      <c r="M2" s="179"/>
      <c r="N2" s="179"/>
      <c r="O2" s="179"/>
      <c r="P2" s="179"/>
      <c r="Q2" s="179"/>
      <c r="R2" s="179"/>
      <c r="S2" s="179"/>
      <c r="T2" s="179"/>
      <c r="U2" s="181"/>
      <c r="V2" s="179"/>
      <c r="W2" s="179"/>
      <c r="X2" s="179"/>
      <c r="Y2" s="179"/>
      <c r="Z2" s="179"/>
      <c r="AA2" s="179"/>
      <c r="AB2" s="179"/>
      <c r="AC2" s="179"/>
      <c r="AD2" s="179"/>
      <c r="AE2" s="179"/>
      <c r="AF2" s="179"/>
      <c r="AG2" s="179"/>
      <c r="AH2" s="179"/>
      <c r="AI2" s="179"/>
      <c r="AJ2" s="179"/>
      <c r="AK2" s="179"/>
      <c r="AL2" s="181"/>
      <c r="AM2" s="179"/>
      <c r="AN2" s="179"/>
      <c r="AO2" s="179"/>
      <c r="AP2" s="179"/>
      <c r="AQ2" s="179"/>
      <c r="AR2" s="179"/>
      <c r="AS2" s="179"/>
      <c r="AT2" s="179"/>
      <c r="AU2" s="179"/>
      <c r="AV2" s="179"/>
      <c r="AW2" s="179"/>
      <c r="AX2" s="179"/>
      <c r="AY2" s="179"/>
      <c r="AZ2" s="179"/>
      <c r="BA2" s="179"/>
      <c r="BB2" s="179"/>
      <c r="BC2" s="181"/>
      <c r="BD2" s="179"/>
      <c r="BE2" s="179"/>
      <c r="BF2" s="179"/>
      <c r="BG2" s="179"/>
      <c r="BH2" s="179"/>
      <c r="BI2" s="179"/>
      <c r="BJ2" s="179"/>
      <c r="BK2" s="179"/>
      <c r="BL2" s="179"/>
      <c r="BM2" s="179"/>
      <c r="BN2" s="179"/>
      <c r="BO2" s="179"/>
      <c r="BP2" s="179"/>
      <c r="BQ2" s="179"/>
      <c r="BR2" s="179"/>
      <c r="BS2" s="179"/>
      <c r="BT2" s="181"/>
      <c r="BU2" s="179"/>
      <c r="BV2" s="179"/>
      <c r="BW2" s="179"/>
      <c r="BX2" s="179"/>
      <c r="BY2" s="179"/>
      <c r="BZ2" s="179"/>
      <c r="CA2" s="179"/>
      <c r="CB2" s="179"/>
      <c r="CC2" s="179"/>
      <c r="CD2" s="179"/>
      <c r="CE2" s="179"/>
      <c r="CF2" s="179"/>
      <c r="CG2" s="179"/>
      <c r="CH2" s="179"/>
      <c r="CI2" s="179"/>
      <c r="CJ2" s="179"/>
      <c r="CK2" s="179"/>
      <c r="CL2" s="179"/>
      <c r="CM2" s="179"/>
      <c r="CN2" s="179"/>
      <c r="CO2" s="179"/>
      <c r="CP2" s="181"/>
      <c r="CQ2" s="179"/>
      <c r="CR2" s="179"/>
      <c r="CS2" s="179"/>
      <c r="CT2" s="179"/>
      <c r="CU2" s="179"/>
      <c r="CV2" s="179"/>
      <c r="CW2" s="179"/>
      <c r="CX2" s="179"/>
      <c r="CY2" s="179"/>
      <c r="CZ2" s="179"/>
      <c r="DA2" s="179"/>
      <c r="DB2" s="179"/>
      <c r="DC2" s="179"/>
      <c r="DD2" s="179"/>
      <c r="DE2" s="179"/>
      <c r="DF2" s="179"/>
      <c r="DG2" s="179"/>
      <c r="DH2" s="179"/>
      <c r="DI2" s="179"/>
      <c r="DJ2" s="179"/>
      <c r="DK2" s="179"/>
      <c r="DL2" s="181"/>
      <c r="DM2" s="179"/>
      <c r="DN2" s="179"/>
      <c r="DO2" s="179"/>
      <c r="DP2" s="179"/>
      <c r="DQ2" s="179"/>
      <c r="DR2" s="179"/>
      <c r="DS2" s="179"/>
      <c r="DT2" s="179"/>
      <c r="DU2" s="179"/>
      <c r="DV2" s="179"/>
      <c r="DW2" s="179"/>
      <c r="DX2" s="179"/>
      <c r="DY2" s="179"/>
      <c r="DZ2" s="179"/>
      <c r="EA2" s="179"/>
      <c r="EB2" s="179"/>
      <c r="EC2" s="179"/>
      <c r="ED2" s="179"/>
      <c r="EE2" s="179"/>
      <c r="EF2" s="179"/>
      <c r="EG2" s="179"/>
      <c r="EH2" s="181"/>
      <c r="EI2" s="179"/>
      <c r="EJ2" s="179"/>
      <c r="EK2" s="179"/>
      <c r="EL2" s="179"/>
      <c r="EM2" s="179"/>
      <c r="EN2" s="179"/>
      <c r="EO2" s="179"/>
      <c r="EP2" s="179"/>
      <c r="EQ2" s="179"/>
      <c r="ER2" s="179"/>
      <c r="ES2" s="179"/>
      <c r="ET2" s="179"/>
      <c r="EU2" s="179"/>
      <c r="EV2" s="179"/>
      <c r="EW2" s="179"/>
      <c r="EX2" s="179"/>
      <c r="EY2" s="179"/>
      <c r="EZ2" s="179"/>
      <c r="FA2" s="179"/>
      <c r="FB2" s="179"/>
      <c r="FC2" s="179"/>
      <c r="FD2" s="181"/>
      <c r="FE2" s="20"/>
      <c r="FF2" s="20"/>
      <c r="FG2" s="20"/>
      <c r="FH2" s="20"/>
      <c r="FI2" s="20"/>
      <c r="FJ2" s="20"/>
      <c r="FK2" s="20"/>
      <c r="FL2" s="20"/>
      <c r="FM2" s="20"/>
      <c r="FN2" s="20"/>
      <c r="FO2" s="20"/>
      <c r="FP2" s="20"/>
      <c r="FQ2" s="20"/>
      <c r="FR2" s="20"/>
      <c r="FS2" s="179"/>
      <c r="FT2" s="179"/>
      <c r="FU2" s="179"/>
      <c r="FV2" s="179"/>
      <c r="FW2" s="179"/>
      <c r="FX2" s="179"/>
      <c r="FY2" s="179"/>
      <c r="FZ2" s="181"/>
    </row>
    <row r="3" spans="1:182" ht="15.75" customHeight="1" x14ac:dyDescent="0.25">
      <c r="A3" s="6" t="s">
        <v>91</v>
      </c>
      <c r="B3" s="6" t="s">
        <v>92</v>
      </c>
      <c r="C3" s="6" t="s">
        <v>3</v>
      </c>
      <c r="D3" s="7" t="s">
        <v>2</v>
      </c>
      <c r="E3" s="180"/>
      <c r="F3" s="180"/>
      <c r="G3" s="180"/>
      <c r="H3" s="180"/>
      <c r="I3" s="180"/>
      <c r="J3" s="27" t="s">
        <v>27</v>
      </c>
      <c r="K3" s="21">
        <v>2</v>
      </c>
      <c r="L3" s="182">
        <v>3</v>
      </c>
      <c r="M3" s="180"/>
      <c r="N3" s="180"/>
      <c r="O3" s="180"/>
      <c r="P3" s="180"/>
      <c r="Q3" s="180"/>
      <c r="R3" s="21"/>
      <c r="S3" s="21">
        <v>4</v>
      </c>
      <c r="T3" s="21">
        <v>5</v>
      </c>
      <c r="U3" s="22" t="s">
        <v>22</v>
      </c>
      <c r="V3" s="180"/>
      <c r="W3" s="180"/>
      <c r="X3" s="180"/>
      <c r="Y3" s="180"/>
      <c r="Z3" s="180"/>
      <c r="AA3" s="27" t="s">
        <v>27</v>
      </c>
      <c r="AB3" s="21">
        <v>2</v>
      </c>
      <c r="AC3" s="182">
        <v>3</v>
      </c>
      <c r="AD3" s="180"/>
      <c r="AE3" s="180"/>
      <c r="AF3" s="180"/>
      <c r="AG3" s="180"/>
      <c r="AH3" s="180"/>
      <c r="AI3" s="21"/>
      <c r="AJ3" s="21">
        <v>4</v>
      </c>
      <c r="AK3" s="21">
        <v>5</v>
      </c>
      <c r="AL3" s="22" t="s">
        <v>22</v>
      </c>
      <c r="AM3" s="180"/>
      <c r="AN3" s="180"/>
      <c r="AO3" s="180"/>
      <c r="AP3" s="180"/>
      <c r="AQ3" s="180"/>
      <c r="AR3" s="27" t="s">
        <v>27</v>
      </c>
      <c r="AS3" s="21">
        <v>2</v>
      </c>
      <c r="AT3" s="182">
        <v>3</v>
      </c>
      <c r="AU3" s="180"/>
      <c r="AV3" s="180"/>
      <c r="AW3" s="180"/>
      <c r="AX3" s="180"/>
      <c r="AY3" s="180"/>
      <c r="AZ3" s="21"/>
      <c r="BA3" s="21">
        <v>4</v>
      </c>
      <c r="BB3" s="21">
        <v>5</v>
      </c>
      <c r="BC3" s="22" t="s">
        <v>22</v>
      </c>
      <c r="BD3" s="180"/>
      <c r="BE3" s="180"/>
      <c r="BF3" s="180"/>
      <c r="BG3" s="180"/>
      <c r="BH3" s="180"/>
      <c r="BI3" s="27" t="s">
        <v>27</v>
      </c>
      <c r="BJ3" s="21">
        <v>2</v>
      </c>
      <c r="BK3" s="182">
        <v>3</v>
      </c>
      <c r="BL3" s="180"/>
      <c r="BM3" s="180"/>
      <c r="BN3" s="180"/>
      <c r="BO3" s="180"/>
      <c r="BP3" s="180"/>
      <c r="BQ3" s="21"/>
      <c r="BR3" s="21">
        <v>4</v>
      </c>
      <c r="BS3" s="21">
        <v>5</v>
      </c>
      <c r="BT3" s="22" t="s">
        <v>22</v>
      </c>
      <c r="BU3" s="180"/>
      <c r="BV3" s="180"/>
      <c r="BW3" s="180"/>
      <c r="BX3" s="180"/>
      <c r="BY3" s="180"/>
      <c r="BZ3" s="180"/>
      <c r="CA3" s="180"/>
      <c r="CB3" s="180"/>
      <c r="CC3" s="180"/>
      <c r="CD3" s="180"/>
      <c r="CE3" s="27" t="s">
        <v>27</v>
      </c>
      <c r="CF3" s="21">
        <v>2</v>
      </c>
      <c r="CG3" s="182">
        <v>3</v>
      </c>
      <c r="CH3" s="180"/>
      <c r="CI3" s="180"/>
      <c r="CJ3" s="180"/>
      <c r="CK3" s="180"/>
      <c r="CL3" s="180"/>
      <c r="CM3" s="21"/>
      <c r="CN3" s="21">
        <v>4</v>
      </c>
      <c r="CO3" s="21">
        <v>5</v>
      </c>
      <c r="CP3" s="22" t="s">
        <v>22</v>
      </c>
      <c r="CQ3" s="180"/>
      <c r="CR3" s="180"/>
      <c r="CS3" s="180"/>
      <c r="CT3" s="180"/>
      <c r="CU3" s="180"/>
      <c r="CV3" s="180"/>
      <c r="CW3" s="180"/>
      <c r="CX3" s="180"/>
      <c r="CY3" s="180"/>
      <c r="CZ3" s="180"/>
      <c r="DA3" s="27" t="s">
        <v>27</v>
      </c>
      <c r="DB3" s="21">
        <v>2</v>
      </c>
      <c r="DC3" s="182">
        <v>3</v>
      </c>
      <c r="DD3" s="180"/>
      <c r="DE3" s="180"/>
      <c r="DF3" s="180"/>
      <c r="DG3" s="180"/>
      <c r="DH3" s="180"/>
      <c r="DI3" s="21"/>
      <c r="DJ3" s="21">
        <v>4</v>
      </c>
      <c r="DK3" s="21">
        <v>5</v>
      </c>
      <c r="DL3" s="22" t="s">
        <v>22</v>
      </c>
      <c r="DM3" s="180"/>
      <c r="DN3" s="180"/>
      <c r="DO3" s="180"/>
      <c r="DP3" s="180"/>
      <c r="DQ3" s="180"/>
      <c r="DR3" s="180"/>
      <c r="DS3" s="180"/>
      <c r="DT3" s="180"/>
      <c r="DU3" s="180"/>
      <c r="DV3" s="180"/>
      <c r="DW3" s="27" t="s">
        <v>27</v>
      </c>
      <c r="DX3" s="21">
        <v>2</v>
      </c>
      <c r="DY3" s="182">
        <v>3</v>
      </c>
      <c r="DZ3" s="180"/>
      <c r="EA3" s="180"/>
      <c r="EB3" s="180"/>
      <c r="EC3" s="180"/>
      <c r="ED3" s="180"/>
      <c r="EE3" s="21"/>
      <c r="EF3" s="21">
        <v>4</v>
      </c>
      <c r="EG3" s="21">
        <v>5</v>
      </c>
      <c r="EH3" s="22" t="s">
        <v>22</v>
      </c>
      <c r="EI3" s="180"/>
      <c r="EJ3" s="180"/>
      <c r="EK3" s="180"/>
      <c r="EL3" s="180"/>
      <c r="EM3" s="180"/>
      <c r="EN3" s="180"/>
      <c r="EO3" s="180"/>
      <c r="EP3" s="180"/>
      <c r="EQ3" s="180"/>
      <c r="ER3" s="180"/>
      <c r="ES3" s="27" t="s">
        <v>27</v>
      </c>
      <c r="ET3" s="21">
        <v>2</v>
      </c>
      <c r="EU3" s="182">
        <v>3</v>
      </c>
      <c r="EV3" s="180"/>
      <c r="EW3" s="180"/>
      <c r="EX3" s="180"/>
      <c r="EY3" s="180"/>
      <c r="EZ3" s="180"/>
      <c r="FA3" s="21"/>
      <c r="FB3" s="21">
        <v>4</v>
      </c>
      <c r="FC3" s="21">
        <v>5</v>
      </c>
      <c r="FD3" s="22" t="s">
        <v>22</v>
      </c>
      <c r="FE3" s="74" t="s">
        <v>47</v>
      </c>
      <c r="FF3" s="75" t="s">
        <v>48</v>
      </c>
      <c r="FG3" s="75" t="s">
        <v>49</v>
      </c>
      <c r="FH3" s="75" t="s">
        <v>26</v>
      </c>
      <c r="FI3" s="182" t="s">
        <v>50</v>
      </c>
      <c r="FJ3" s="180"/>
      <c r="FK3" s="180"/>
      <c r="FL3" s="180"/>
      <c r="FM3" s="180"/>
      <c r="FN3" s="182" t="s">
        <v>51</v>
      </c>
      <c r="FO3" s="180"/>
      <c r="FP3" s="180"/>
      <c r="FQ3" s="180"/>
      <c r="FR3" s="180"/>
      <c r="FS3" s="27" t="s">
        <v>27</v>
      </c>
      <c r="FT3" s="21">
        <v>4</v>
      </c>
      <c r="FU3" s="21">
        <v>6</v>
      </c>
      <c r="FV3" s="21" t="s">
        <v>52</v>
      </c>
      <c r="FW3" s="21">
        <v>8</v>
      </c>
      <c r="FX3" s="21">
        <v>10</v>
      </c>
      <c r="FY3" s="21" t="s">
        <v>22</v>
      </c>
      <c r="FZ3" s="23" t="s">
        <v>26</v>
      </c>
    </row>
    <row r="4" spans="1:182" ht="15.75" customHeight="1" x14ac:dyDescent="0.25">
      <c r="A4" s="8"/>
      <c r="B4" s="8"/>
      <c r="C4" s="9"/>
      <c r="D4" s="29"/>
      <c r="E4" s="20">
        <v>1</v>
      </c>
      <c r="F4" s="20">
        <v>2</v>
      </c>
      <c r="G4" s="20">
        <v>3</v>
      </c>
      <c r="H4" s="20">
        <v>4</v>
      </c>
      <c r="I4" s="20">
        <v>5</v>
      </c>
      <c r="J4" s="20"/>
      <c r="K4" s="24"/>
      <c r="L4" s="24"/>
      <c r="M4" s="24"/>
      <c r="N4" s="24"/>
      <c r="O4" s="24"/>
      <c r="P4" s="24"/>
      <c r="Q4" s="24"/>
      <c r="R4" s="24"/>
      <c r="S4" s="24"/>
      <c r="T4" s="24"/>
      <c r="U4" s="24"/>
      <c r="V4" s="20">
        <v>1</v>
      </c>
      <c r="W4" s="20">
        <v>2</v>
      </c>
      <c r="X4" s="20">
        <v>3</v>
      </c>
      <c r="Y4" s="20">
        <v>4</v>
      </c>
      <c r="Z4" s="20">
        <v>5</v>
      </c>
      <c r="AA4" s="20"/>
      <c r="AB4" s="24"/>
      <c r="AC4" s="24"/>
      <c r="AD4" s="24"/>
      <c r="AE4" s="24"/>
      <c r="AF4" s="24"/>
      <c r="AG4" s="24"/>
      <c r="AH4" s="24"/>
      <c r="AI4" s="24"/>
      <c r="AJ4" s="24"/>
      <c r="AK4" s="24"/>
      <c r="AL4" s="24"/>
      <c r="AM4" s="20">
        <v>1</v>
      </c>
      <c r="AN4" s="20">
        <v>2</v>
      </c>
      <c r="AO4" s="20">
        <v>3</v>
      </c>
      <c r="AP4" s="20">
        <v>4</v>
      </c>
      <c r="AQ4" s="20">
        <v>5</v>
      </c>
      <c r="AR4" s="20"/>
      <c r="AS4" s="24"/>
      <c r="AT4" s="24"/>
      <c r="AU4" s="24"/>
      <c r="AV4" s="24"/>
      <c r="AW4" s="24"/>
      <c r="AX4" s="24"/>
      <c r="AY4" s="24"/>
      <c r="AZ4" s="24"/>
      <c r="BA4" s="24"/>
      <c r="BB4" s="24"/>
      <c r="BC4" s="24"/>
      <c r="BD4" s="20">
        <v>1</v>
      </c>
      <c r="BE4" s="20">
        <v>2</v>
      </c>
      <c r="BF4" s="20">
        <v>3</v>
      </c>
      <c r="BG4" s="20">
        <v>4</v>
      </c>
      <c r="BH4" s="20">
        <v>5</v>
      </c>
      <c r="BI4" s="20"/>
      <c r="BJ4" s="24"/>
      <c r="BK4" s="24"/>
      <c r="BL4" s="24"/>
      <c r="BM4" s="24"/>
      <c r="BN4" s="24"/>
      <c r="BO4" s="24"/>
      <c r="BP4" s="24"/>
      <c r="BQ4" s="24"/>
      <c r="BR4" s="24"/>
      <c r="BS4" s="24"/>
      <c r="BT4" s="24"/>
      <c r="BU4" s="20">
        <v>1</v>
      </c>
      <c r="BV4" s="20">
        <v>2</v>
      </c>
      <c r="BW4" s="20">
        <v>3</v>
      </c>
      <c r="BX4" s="20">
        <v>4</v>
      </c>
      <c r="BY4" s="20">
        <v>5</v>
      </c>
      <c r="BZ4" s="20">
        <v>1</v>
      </c>
      <c r="CA4" s="20">
        <v>2</v>
      </c>
      <c r="CB4" s="20">
        <v>3</v>
      </c>
      <c r="CC4" s="20">
        <v>4</v>
      </c>
      <c r="CD4" s="20">
        <v>5</v>
      </c>
      <c r="CE4" s="20"/>
      <c r="CF4" s="24"/>
      <c r="CG4" s="24"/>
      <c r="CH4" s="24"/>
      <c r="CI4" s="24"/>
      <c r="CJ4" s="24"/>
      <c r="CK4" s="24"/>
      <c r="CL4" s="24"/>
      <c r="CM4" s="24"/>
      <c r="CN4" s="24"/>
      <c r="CO4" s="24"/>
      <c r="CP4" s="24"/>
      <c r="CQ4" s="20">
        <v>1</v>
      </c>
      <c r="CR4" s="20">
        <v>2</v>
      </c>
      <c r="CS4" s="20">
        <v>3</v>
      </c>
      <c r="CT4" s="20">
        <v>4</v>
      </c>
      <c r="CU4" s="20">
        <v>5</v>
      </c>
      <c r="CV4" s="20">
        <v>1</v>
      </c>
      <c r="CW4" s="20">
        <v>2</v>
      </c>
      <c r="CX4" s="20">
        <v>3</v>
      </c>
      <c r="CY4" s="20">
        <v>4</v>
      </c>
      <c r="CZ4" s="20">
        <v>5</v>
      </c>
      <c r="DA4" s="20"/>
      <c r="DB4" s="24"/>
      <c r="DC4" s="24"/>
      <c r="DD4" s="24"/>
      <c r="DE4" s="24"/>
      <c r="DF4" s="24"/>
      <c r="DG4" s="24"/>
      <c r="DH4" s="24"/>
      <c r="DI4" s="24"/>
      <c r="DJ4" s="24"/>
      <c r="DK4" s="24"/>
      <c r="DL4" s="24"/>
      <c r="DM4" s="20">
        <v>1</v>
      </c>
      <c r="DN4" s="20">
        <v>2</v>
      </c>
      <c r="DO4" s="20">
        <v>3</v>
      </c>
      <c r="DP4" s="20">
        <v>4</v>
      </c>
      <c r="DQ4" s="20">
        <v>5</v>
      </c>
      <c r="DR4" s="20">
        <v>1</v>
      </c>
      <c r="DS4" s="20">
        <v>2</v>
      </c>
      <c r="DT4" s="20">
        <v>3</v>
      </c>
      <c r="DU4" s="20">
        <v>4</v>
      </c>
      <c r="DV4" s="20">
        <v>5</v>
      </c>
      <c r="DW4" s="20"/>
      <c r="DX4" s="24"/>
      <c r="DY4" s="24"/>
      <c r="DZ4" s="24"/>
      <c r="EA4" s="24"/>
      <c r="EB4" s="24"/>
      <c r="EC4" s="24"/>
      <c r="ED4" s="24"/>
      <c r="EE4" s="24"/>
      <c r="EF4" s="24"/>
      <c r="EG4" s="24"/>
      <c r="EH4" s="24"/>
      <c r="EI4" s="20">
        <v>1</v>
      </c>
      <c r="EJ4" s="20">
        <v>2</v>
      </c>
      <c r="EK4" s="20">
        <v>3</v>
      </c>
      <c r="EL4" s="20">
        <v>4</v>
      </c>
      <c r="EM4" s="20">
        <v>5</v>
      </c>
      <c r="EN4" s="20">
        <v>1</v>
      </c>
      <c r="EO4" s="20">
        <v>2</v>
      </c>
      <c r="EP4" s="20">
        <v>3</v>
      </c>
      <c r="EQ4" s="20">
        <v>4</v>
      </c>
      <c r="ER4" s="20">
        <v>5</v>
      </c>
      <c r="ES4" s="20"/>
      <c r="ET4" s="24"/>
      <c r="EU4" s="24"/>
      <c r="EV4" s="24"/>
      <c r="EW4" s="24"/>
      <c r="EX4" s="24"/>
      <c r="EY4" s="24"/>
      <c r="EZ4" s="24"/>
      <c r="FA4" s="24"/>
      <c r="FB4" s="24"/>
      <c r="FC4" s="24"/>
      <c r="FD4" s="24"/>
      <c r="FE4" s="24"/>
      <c r="FF4" s="24"/>
      <c r="FG4" s="24"/>
      <c r="FH4" s="24"/>
      <c r="FI4" s="20">
        <v>1</v>
      </c>
      <c r="FJ4" s="20">
        <v>2</v>
      </c>
      <c r="FK4" s="20">
        <v>3</v>
      </c>
      <c r="FL4" s="20">
        <v>4</v>
      </c>
      <c r="FM4" s="20">
        <v>5</v>
      </c>
      <c r="FN4" s="20">
        <v>1</v>
      </c>
      <c r="FO4" s="20">
        <v>2</v>
      </c>
      <c r="FP4" s="20">
        <v>3</v>
      </c>
      <c r="FQ4" s="20">
        <v>4</v>
      </c>
      <c r="FR4" s="20">
        <v>5</v>
      </c>
      <c r="FS4" s="20"/>
      <c r="FT4" s="24"/>
      <c r="FU4" s="24"/>
      <c r="FV4" s="24"/>
      <c r="FW4" s="24"/>
      <c r="FX4" s="24"/>
      <c r="FY4" s="24"/>
      <c r="FZ4" s="24"/>
    </row>
    <row r="5" spans="1:182" ht="15.75" customHeight="1" x14ac:dyDescent="0.25">
      <c r="A5" s="139">
        <f>'Eingabeliste '!A5</f>
        <v>1</v>
      </c>
      <c r="B5" s="139">
        <f>'Eingabeliste '!B5</f>
        <v>0</v>
      </c>
      <c r="C5" s="140">
        <f>'Eingabeliste '!C5</f>
        <v>0</v>
      </c>
      <c r="D5" s="140">
        <f>'Eingabeliste '!D5</f>
        <v>0</v>
      </c>
      <c r="E5" s="18">
        <f>'Eingabeliste '!E5</f>
        <v>0</v>
      </c>
      <c r="F5" s="18">
        <f>'Eingabeliste '!F5</f>
        <v>0</v>
      </c>
      <c r="G5" s="18">
        <f>'Eingabeliste '!G5</f>
        <v>0</v>
      </c>
      <c r="H5" s="18">
        <f>'Eingabeliste '!H5</f>
        <v>0</v>
      </c>
      <c r="I5" s="18">
        <f>'Eingabeliste '!I5</f>
        <v>0</v>
      </c>
      <c r="J5" s="28">
        <f t="shared" ref="J5:J99" si="0">COUNTIF(E5:I5,"&lt;&gt;")</f>
        <v>5</v>
      </c>
      <c r="K5" s="18">
        <f t="shared" ref="K5:K99" si="1">IF(J5=2,(E5+F5)/2,0)</f>
        <v>0</v>
      </c>
      <c r="L5" s="18">
        <f t="shared" ref="L5:L99" si="2">IF(J5=L$3,MAX(N5,P5,R5),0)</f>
        <v>0</v>
      </c>
      <c r="M5" s="18" t="str">
        <f t="shared" ref="M5:M99" si="3">IF(J5=3,ABS(E5-F5),"")</f>
        <v/>
      </c>
      <c r="N5" s="18">
        <f t="shared" ref="N5:N99" si="4">IF(M5=MIN(M5,O5,Q5),(E5+F5)/2,0)</f>
        <v>0</v>
      </c>
      <c r="O5" s="18" t="str">
        <f t="shared" ref="O5:O99" si="5">IF(J5=3,ABS(F5-G5),"")</f>
        <v/>
      </c>
      <c r="P5" s="18">
        <f t="shared" ref="P5:P99" si="6">IF(O5=MIN(M5,O5,Q5),(G5+F5)/2,0)</f>
        <v>0</v>
      </c>
      <c r="Q5" s="18" t="str">
        <f t="shared" ref="Q5:Q99" si="7">IF(J5=3,ABS(E5-G5),"")</f>
        <v/>
      </c>
      <c r="R5" s="18">
        <f t="shared" ref="R5:R99" si="8">IF(Q5=MIN(M5,O5,Q5),(G5+E5)/2,0)</f>
        <v>0</v>
      </c>
      <c r="S5" s="18">
        <f t="shared" ref="S5:S99" si="9">IF(J5=4,(SUM(E5:H5)-MAX(E5:H5)-MIN(E5:H5))/2,0)</f>
        <v>0</v>
      </c>
      <c r="T5" s="18">
        <f t="shared" ref="T5:T99" si="10">IF(J5=5,(SUM(E5:I5)-MAX(E5:I5)-MIN(E5:I5))/3,0)</f>
        <v>0</v>
      </c>
      <c r="U5" s="18">
        <f t="shared" ref="U5:U99" si="11">SUM(K5,L5,S5,T5)</f>
        <v>0</v>
      </c>
      <c r="V5" s="18">
        <f>'Eingabeliste '!L5</f>
        <v>0</v>
      </c>
      <c r="W5" s="18">
        <f>'Eingabeliste '!N5</f>
        <v>0</v>
      </c>
      <c r="X5" s="18">
        <f>'Eingabeliste '!P5</f>
        <v>0</v>
      </c>
      <c r="Y5" s="18">
        <f>'Eingabeliste '!R5</f>
        <v>0</v>
      </c>
      <c r="Z5" s="18">
        <f>'Eingabeliste '!T5</f>
        <v>0</v>
      </c>
      <c r="AA5" s="28">
        <f t="shared" ref="AA5:AA99" si="12">COUNTIF(V5:Z5,"&lt;&gt;")</f>
        <v>5</v>
      </c>
      <c r="AB5" s="18">
        <f t="shared" ref="AB5:AB99" si="13">IF(AA5=2,(V5+W5)/2,0)</f>
        <v>0</v>
      </c>
      <c r="AC5" s="18">
        <f t="shared" ref="AC5:AC99" si="14">IF(AA5=AC$3,SUM(AE5,AG5,AI5),0)</f>
        <v>0</v>
      </c>
      <c r="AD5" s="18" t="str">
        <f t="shared" ref="AD5:AD99" si="15">IF(AA5=3,ABS(V5-W5),"")</f>
        <v/>
      </c>
      <c r="AE5" s="18">
        <f t="shared" ref="AE5:AE99" si="16">IF(AD5=MIN(AD5,AF5,AH5),(V5+W5)/2,0)</f>
        <v>0</v>
      </c>
      <c r="AF5" s="18" t="str">
        <f t="shared" ref="AF5:AF99" si="17">IF(AA5=3,ABS(W5-X5),"")</f>
        <v/>
      </c>
      <c r="AG5" s="18">
        <f t="shared" ref="AG5:AG99" si="18">IF(AF5=MIN(AD5,AF5,AH5),(X5+W5)/2,0)</f>
        <v>0</v>
      </c>
      <c r="AH5" s="18" t="str">
        <f t="shared" ref="AH5:AH99" si="19">IF(AA5=3,ABS(V5-X5),"")</f>
        <v/>
      </c>
      <c r="AI5" s="18">
        <f t="shared" ref="AI5:AI99" si="20">IF(AH5=MIN(AD5,AF5,AH5),(X5+V5)/2,0)</f>
        <v>0</v>
      </c>
      <c r="AJ5" s="18">
        <f t="shared" ref="AJ5:AJ99" si="21">IF(AA5=4,(SUM(V5:Y5)-MAX(V5:Y5)-MIN(V5:Y5))/2,0)</f>
        <v>0</v>
      </c>
      <c r="AK5" s="18">
        <f t="shared" ref="AK5:AK99" si="22">IF(AA5=5,(SUM(V5:Z5)-MAX(V5:Z5)-MIN(V5:Z5))/3,0)</f>
        <v>0</v>
      </c>
      <c r="AL5" s="18">
        <f t="shared" ref="AL5:AL99" si="23">SUM(AB5,AC5,AJ5,AK5)</f>
        <v>0</v>
      </c>
      <c r="AM5" s="18">
        <f>'Eingabeliste '!W5</f>
        <v>0</v>
      </c>
      <c r="AN5" s="18">
        <f>'Eingabeliste '!Y5</f>
        <v>0</v>
      </c>
      <c r="AO5" s="18">
        <f>'Eingabeliste '!AA5</f>
        <v>0</v>
      </c>
      <c r="AP5" s="18">
        <f>'Eingabeliste '!AC5</f>
        <v>0</v>
      </c>
      <c r="AQ5" s="18">
        <f>'Eingabeliste '!AE5</f>
        <v>0</v>
      </c>
      <c r="AR5" s="28">
        <f t="shared" ref="AR5:AR99" si="24">COUNTIF(AM5:AQ5,"&lt;&gt;")</f>
        <v>5</v>
      </c>
      <c r="AS5" s="18">
        <f t="shared" ref="AS5:AS99" si="25">IF(AR5=2,(AM5+AN5)/2,0)</f>
        <v>0</v>
      </c>
      <c r="AT5" s="18">
        <f t="shared" ref="AT5:AT99" si="26">IF(AR5=3,SUM(AV5,AX5,AZ5),0)</f>
        <v>0</v>
      </c>
      <c r="AU5" s="18" t="str">
        <f t="shared" ref="AU5:AU99" si="27">IF(AR5=3,ABS(AM5-AN5),"")</f>
        <v/>
      </c>
      <c r="AV5" s="18">
        <f t="shared" ref="AV5:AV99" si="28">IF(AU5=MIN(AU5,AW5,AY5),(AM5+AN5)/2,0)</f>
        <v>0</v>
      </c>
      <c r="AW5" s="18" t="str">
        <f t="shared" ref="AW5:AW99" si="29">IF(AR5=3,ABS(AN5-AO5),"")</f>
        <v/>
      </c>
      <c r="AX5" s="18">
        <f t="shared" ref="AX5:AX99" si="30">IF(AW5=MIN(AU5,AW5,AY5),(AO5+AN5)/2,0)</f>
        <v>0</v>
      </c>
      <c r="AY5" s="18" t="str">
        <f t="shared" ref="AY5:AY99" si="31">IF(AR5=3,ABS(AM5-AO5),"")</f>
        <v/>
      </c>
      <c r="AZ5" s="18">
        <f t="shared" ref="AZ5:AZ99" si="32">IF(AY5=MIN(AU5,AW5,AY5),(AO5+AM5)/2,0)</f>
        <v>0</v>
      </c>
      <c r="BA5" s="18">
        <f t="shared" ref="BA5:BA99" si="33">IF(AR5=4,(SUM(AM5:AP5)-MAX(AM5:AP5)-MIN(AM5:AP5))/2,0)</f>
        <v>0</v>
      </c>
      <c r="BB5" s="18">
        <f t="shared" ref="BB5:BB99" si="34">IF(AR5=5,(SUM(AM5:AQ5)-MAX(AM5:AQ5)-MIN(AM5:AQ5))/3,0)</f>
        <v>0</v>
      </c>
      <c r="BC5" s="18">
        <f t="shared" ref="BC5:BC99" si="35">SUM(AS5,AT5,BA5,BB5)</f>
        <v>0</v>
      </c>
      <c r="BD5" s="18">
        <f>'Eingabeliste '!X5</f>
        <v>0</v>
      </c>
      <c r="BE5" s="18">
        <f>'Eingabeliste '!Z5</f>
        <v>0</v>
      </c>
      <c r="BF5" s="18">
        <f>'Eingabeliste '!AB5</f>
        <v>0</v>
      </c>
      <c r="BG5" s="18">
        <f>'Eingabeliste '!AD5</f>
        <v>0</v>
      </c>
      <c r="BH5" s="18">
        <f>'Eingabeliste '!AF5</f>
        <v>0</v>
      </c>
      <c r="BI5" s="28">
        <f t="shared" ref="BI5:BI99" si="36">COUNTIF(BD5:BH5,"&lt;&gt;")</f>
        <v>5</v>
      </c>
      <c r="BJ5" s="18">
        <f t="shared" ref="BJ5:BJ99" si="37">IF(BI5=2,(BD5+BE5)/2,0)</f>
        <v>0</v>
      </c>
      <c r="BK5" s="18">
        <f t="shared" ref="BK5:BK99" si="38">IF(BI5=BK$3,SUM(BM5,BO5,BQ5),0)</f>
        <v>0</v>
      </c>
      <c r="BL5" s="18" t="str">
        <f t="shared" ref="BL5:BL99" si="39">IF(BI5=3,ABS(BD5-BE5),"")</f>
        <v/>
      </c>
      <c r="BM5" s="18">
        <f t="shared" ref="BM5:BM99" si="40">IF(BL5=MIN(BL5,BN5,BP5),(BD5+BE5)/2,0)</f>
        <v>0</v>
      </c>
      <c r="BN5" s="18" t="str">
        <f t="shared" ref="BN5:BN99" si="41">IF(BI5=3,ABS(BE5-BF5),"")</f>
        <v/>
      </c>
      <c r="BO5" s="18">
        <f t="shared" ref="BO5:BO99" si="42">IF(BN5=MIN(BL5,BN5,BP5),(BF5+BE5)/2,0)</f>
        <v>0</v>
      </c>
      <c r="BP5" s="18" t="str">
        <f t="shared" ref="BP5:BP99" si="43">IF(BI5=3,ABS(BD5-BF5),"")</f>
        <v/>
      </c>
      <c r="BQ5" s="18">
        <f t="shared" ref="BQ5:BQ99" si="44">IF(BP5=MIN(BL5,BN5,BP5),(BF5+BD5)/2,0)</f>
        <v>0</v>
      </c>
      <c r="BR5" s="18">
        <f t="shared" ref="BR5:BR99" si="45">IF(BI5=4,(SUM(BD5:BG5)-MAX(BD5:BG5)-MIN(BD5:BG5))/2,0)</f>
        <v>0</v>
      </c>
      <c r="BS5" s="18">
        <f t="shared" ref="BS5:BS99" si="46">IF(BI5=5,(SUM(BD5:BH5)-MAX(BD5:BH5)-MIN(BD5:BH5))/3,0)</f>
        <v>0</v>
      </c>
      <c r="BT5" s="18">
        <f t="shared" ref="BT5:BT99" si="47">SUM(BJ5,BK5,BR5,BS5)</f>
        <v>0</v>
      </c>
      <c r="BU5" s="18">
        <f>'Eingabeliste '!AK5</f>
        <v>0</v>
      </c>
      <c r="BV5" s="18">
        <f>'Eingabeliste '!AP5</f>
        <v>0</v>
      </c>
      <c r="BW5" s="18">
        <f>'Eingabeliste '!AU5</f>
        <v>0</v>
      </c>
      <c r="BX5" s="18">
        <f>'Eingabeliste '!AZ5</f>
        <v>0</v>
      </c>
      <c r="BY5" s="18">
        <f>'Eingabeliste '!BE5</f>
        <v>0</v>
      </c>
      <c r="BZ5" s="18">
        <f t="shared" ref="BZ5:CD5" si="48">IF(BU5="",0, MIN(4,BU5))</f>
        <v>0</v>
      </c>
      <c r="CA5" s="18">
        <f t="shared" si="48"/>
        <v>0</v>
      </c>
      <c r="CB5" s="18">
        <f t="shared" si="48"/>
        <v>0</v>
      </c>
      <c r="CC5" s="18">
        <f t="shared" si="48"/>
        <v>0</v>
      </c>
      <c r="CD5" s="18">
        <f t="shared" si="48"/>
        <v>0</v>
      </c>
      <c r="CE5" s="28">
        <f t="shared" ref="CE5:CE99" si="49">COUNTIF(BU5:BY5,"&lt;&gt;")</f>
        <v>5</v>
      </c>
      <c r="CF5" s="18">
        <f t="shared" ref="CF5:CF99" si="50">IF(CE5=2,(BZ5+CA5)/2,0)</f>
        <v>0</v>
      </c>
      <c r="CG5" s="18">
        <f t="shared" ref="CG5:CG99" si="51">IF(CE5=3,MAX(CI5,CK5,CM5),0)</f>
        <v>0</v>
      </c>
      <c r="CH5" s="18" t="str">
        <f t="shared" ref="CH5:CH99" si="52">IF(CE5=3,ABS(BZ5-CA5),"")</f>
        <v/>
      </c>
      <c r="CI5" s="18">
        <f t="shared" ref="CI5:CI99" si="53">IF(CH5=MIN(CH5,CJ5,CL5),(BZ5+CA5)/2,0)</f>
        <v>0</v>
      </c>
      <c r="CJ5" s="18" t="str">
        <f t="shared" ref="CJ5:CJ99" si="54">IF(CE5=3,ABS(CA5-CB5),"")</f>
        <v/>
      </c>
      <c r="CK5" s="18">
        <f t="shared" ref="CK5:CK99" si="55">IF(CJ5=MIN(CH5,CJ5,CL5),(CA5+CB5)/2,0)</f>
        <v>0</v>
      </c>
      <c r="CL5" s="18" t="str">
        <f t="shared" ref="CL5:CL99" si="56">IF(CE5=3,ABS(BZ5-CB5),"")</f>
        <v/>
      </c>
      <c r="CM5" s="18">
        <f t="shared" ref="CM5:CM99" si="57">IF(CL5=MIN(CH5,CJ5,CL5),(BZ5+CB5)/2,0)</f>
        <v>0</v>
      </c>
      <c r="CN5" s="18">
        <f t="shared" ref="CN5:CN99" si="58">IF(CE5=4,(SUM(BZ5:CC5)-MAX(BZ5:CC5)-MIN(BZ5:CC5))/2,0)</f>
        <v>0</v>
      </c>
      <c r="CO5" s="18">
        <f t="shared" ref="CO5:CO99" si="59">IF(CE5=5,(SUM(BZ5:CD5)-MAX(BZ5:CD5)-MIN(BZ5:CD5))/3,0)</f>
        <v>0</v>
      </c>
      <c r="CP5" s="18">
        <f t="shared" ref="CP5:CP99" si="60">SUM(CF5,CG5,CN5,CO5)</f>
        <v>0</v>
      </c>
      <c r="CQ5" s="18">
        <f>'Eingabeliste '!AL5</f>
        <v>0</v>
      </c>
      <c r="CR5" s="18">
        <f>'Eingabeliste '!AQ5</f>
        <v>0</v>
      </c>
      <c r="CS5" s="18">
        <f>'Eingabeliste '!AV5</f>
        <v>0</v>
      </c>
      <c r="CT5" s="18">
        <f>'Eingabeliste '!BA5</f>
        <v>0</v>
      </c>
      <c r="CU5" s="18">
        <f>'Eingabeliste '!BF5</f>
        <v>0</v>
      </c>
      <c r="CV5" s="18">
        <f t="shared" ref="CV5:CZ5" si="61">IF(CQ5="",0, MIN(4,CQ5))</f>
        <v>0</v>
      </c>
      <c r="CW5" s="18">
        <f t="shared" si="61"/>
        <v>0</v>
      </c>
      <c r="CX5" s="18">
        <f t="shared" si="61"/>
        <v>0</v>
      </c>
      <c r="CY5" s="18">
        <f t="shared" si="61"/>
        <v>0</v>
      </c>
      <c r="CZ5" s="18">
        <f t="shared" si="61"/>
        <v>0</v>
      </c>
      <c r="DA5" s="28">
        <f t="shared" ref="DA5:DA99" si="62">COUNTIF(CQ5:CU5,"&lt;&gt;")</f>
        <v>5</v>
      </c>
      <c r="DB5" s="18">
        <f t="shared" ref="DB5:DB99" si="63">IF(DA5=2,(CV5+CW5)/2,0)</f>
        <v>0</v>
      </c>
      <c r="DC5" s="18">
        <f t="shared" ref="DC5:DC99" si="64">IF(DA5=3,MAX(DE5,DG5,DI5),0)</f>
        <v>0</v>
      </c>
      <c r="DD5" s="18" t="str">
        <f t="shared" ref="DD5:DD99" si="65">IF(DA5=3,ABS(CV5-CW5),"")</f>
        <v/>
      </c>
      <c r="DE5" s="18">
        <f t="shared" ref="DE5:DE99" si="66">IF(DD5=MIN(DD5,DF5,DH5),(CV5+CW5)/2,0)</f>
        <v>0</v>
      </c>
      <c r="DF5" s="18" t="str">
        <f t="shared" ref="DF5:DF99" si="67">IF(DA5=3,ABS(CW5-CX5),"")</f>
        <v/>
      </c>
      <c r="DG5" s="18">
        <f t="shared" ref="DG5:DG99" si="68">IF(DF5=MIN(DD5,DF5,DH5),(CW5+CX5)/2,0)</f>
        <v>0</v>
      </c>
      <c r="DH5" s="18" t="str">
        <f t="shared" ref="DH5:DH99" si="69">IF(DA5=3,ABS(CV5-CX5),"")</f>
        <v/>
      </c>
      <c r="DI5" s="18">
        <f t="shared" ref="DI5:DI99" si="70">IF(DH5=MIN(DD5,DF5,DH5),(CV5+CX5)/2,0)</f>
        <v>0</v>
      </c>
      <c r="DJ5" s="18">
        <f t="shared" ref="DJ5:DJ99" si="71">IF(DA5=4,(SUM(CV5:CY5)-MAX(CV5:CY5)-MIN(CV5:CY5))/2,0)</f>
        <v>0</v>
      </c>
      <c r="DK5" s="18">
        <f t="shared" ref="DK5:DK99" si="72">IF(DA5=5,(SUM(CV5:CZ5)-MAX(CV5:CZ5)-MIN(CV5:CZ5))/3,0)</f>
        <v>0</v>
      </c>
      <c r="DL5" s="18">
        <f t="shared" ref="DL5:DL99" si="73">SUM(DB5,DC5,DJ5,DK5)</f>
        <v>0</v>
      </c>
      <c r="DM5" s="18">
        <f>'Eingabeliste '!AM5</f>
        <v>0</v>
      </c>
      <c r="DN5" s="18">
        <f>'Eingabeliste '!AR5</f>
        <v>0</v>
      </c>
      <c r="DO5" s="18">
        <f>'Eingabeliste '!AW5</f>
        <v>0</v>
      </c>
      <c r="DP5" s="18">
        <f>'Eingabeliste '!BB5</f>
        <v>0</v>
      </c>
      <c r="DQ5" s="18">
        <f>'Eingabeliste '!BG5</f>
        <v>0</v>
      </c>
      <c r="DR5" s="18">
        <f t="shared" ref="DR5:DV5" si="74">IF(DM5="",0, MIN(4,DM5))</f>
        <v>0</v>
      </c>
      <c r="DS5" s="18">
        <f t="shared" si="74"/>
        <v>0</v>
      </c>
      <c r="DT5" s="18">
        <f t="shared" si="74"/>
        <v>0</v>
      </c>
      <c r="DU5" s="18">
        <f t="shared" si="74"/>
        <v>0</v>
      </c>
      <c r="DV5" s="18">
        <f t="shared" si="74"/>
        <v>0</v>
      </c>
      <c r="DW5" s="28">
        <f t="shared" ref="DW5:DW99" si="75">COUNTIF(DM5:DQ5,"&lt;&gt;")</f>
        <v>5</v>
      </c>
      <c r="DX5" s="18">
        <f t="shared" ref="DX5:DX99" si="76">IF(DW5=2,(DR5+DS5)/2,0)</f>
        <v>0</v>
      </c>
      <c r="DY5" s="18">
        <f t="shared" ref="DY5:DY99" si="77">IF(DW5=3,MAX(EA5,EC5,EE5),0)</f>
        <v>0</v>
      </c>
      <c r="DZ5" s="18" t="str">
        <f t="shared" ref="DZ5:DZ99" si="78">IF(DW5=3,ABS(DR5-DS5),"")</f>
        <v/>
      </c>
      <c r="EA5" s="18">
        <f t="shared" ref="EA5:EA99" si="79">IF(DZ5=MIN(DZ5,EB5,ED5),(DR5+DS5)/2,0)</f>
        <v>0</v>
      </c>
      <c r="EB5" s="18" t="str">
        <f t="shared" ref="EB5:EB99" si="80">IF(DW5=3,ABS(DS5-DT5),"")</f>
        <v/>
      </c>
      <c r="EC5" s="18">
        <f t="shared" ref="EC5:EC99" si="81">IF(EB5=MIN(DZ5,EB5,ED5),(DS5+DT5)/2,0)</f>
        <v>0</v>
      </c>
      <c r="ED5" s="18" t="str">
        <f t="shared" ref="ED5:ED99" si="82">IF(DW5=3,ABS(DR5-DT5),"")</f>
        <v/>
      </c>
      <c r="EE5" s="18">
        <f t="shared" ref="EE5:EE99" si="83">IF(ED5=MIN(DZ5,EB5,ED5),(DR5+DT5)/2,0)</f>
        <v>0</v>
      </c>
      <c r="EF5" s="18">
        <f t="shared" ref="EF5:EF99" si="84">IF(DW5=4,(SUM(DR5:DU5)-MAX(DR5:DU5)-MIN(DR5:DU5))/2,0)</f>
        <v>0</v>
      </c>
      <c r="EG5" s="18">
        <f t="shared" ref="EG5:EG99" si="85">IF(DW5=5,(SUM(DR5:DV5)-MAX(DR5:DV5)-MIN(DR5:DV5))/3,0)</f>
        <v>0</v>
      </c>
      <c r="EH5" s="18">
        <f t="shared" ref="EH5:EH99" si="86">SUM(DX5,DY5,EF5,EG5)</f>
        <v>0</v>
      </c>
      <c r="EI5" s="18">
        <f>'Eingabeliste '!AN5</f>
        <v>0</v>
      </c>
      <c r="EJ5" s="18">
        <f>'Eingabeliste '!AR5</f>
        <v>0</v>
      </c>
      <c r="EK5" s="18">
        <f>'Eingabeliste '!AX5</f>
        <v>0</v>
      </c>
      <c r="EL5" s="18">
        <f>'Eingabeliste '!BC5</f>
        <v>0</v>
      </c>
      <c r="EM5" s="18">
        <f>'Eingabeliste '!BH5</f>
        <v>0</v>
      </c>
      <c r="EN5" s="18">
        <f t="shared" ref="EN5:ER5" si="87">IF(EI5="",0, MIN(4,EI5))</f>
        <v>0</v>
      </c>
      <c r="EO5" s="18">
        <f t="shared" si="87"/>
        <v>0</v>
      </c>
      <c r="EP5" s="18">
        <f t="shared" si="87"/>
        <v>0</v>
      </c>
      <c r="EQ5" s="18">
        <f t="shared" si="87"/>
        <v>0</v>
      </c>
      <c r="ER5" s="18">
        <f t="shared" si="87"/>
        <v>0</v>
      </c>
      <c r="ES5" s="28">
        <f t="shared" ref="ES5:ES99" si="88">COUNTIF(EI5:EM5,"&lt;&gt;")</f>
        <v>5</v>
      </c>
      <c r="ET5" s="18">
        <f t="shared" ref="ET5:ET99" si="89">IF(ES5=2,(EN5+EO5)/2,0)</f>
        <v>0</v>
      </c>
      <c r="EU5" s="18">
        <f t="shared" ref="EU5:EU99" si="90">IF(ES5=3,MAX(EW5,EY5,FA5),0)</f>
        <v>0</v>
      </c>
      <c r="EV5" s="18" t="str">
        <f t="shared" ref="EV5:EV99" si="91">IF(ES5=3,ABS(EN5-EO5),"")</f>
        <v/>
      </c>
      <c r="EW5" s="18">
        <f t="shared" ref="EW5:EW99" si="92">IF(EV5=MIN(EV5,EX5,EZ5),(EN5+EO5)/2,0)</f>
        <v>0</v>
      </c>
      <c r="EX5" s="18" t="str">
        <f t="shared" ref="EX5:EX99" si="93">IF(ES5=3,ABS(EO5-EP5),"")</f>
        <v/>
      </c>
      <c r="EY5" s="18">
        <f t="shared" ref="EY5:EY99" si="94">IF(EX5=MIN(EV5,EX5,EZ5),(EO5+EP5)/2,0)</f>
        <v>0</v>
      </c>
      <c r="EZ5" s="18" t="str">
        <f t="shared" ref="EZ5:EZ99" si="95">IF(ES5=3,ABS(EN5-EP5),"")</f>
        <v/>
      </c>
      <c r="FA5" s="18">
        <f t="shared" ref="FA5:FA99" si="96">IF(EZ5=MIN(EV5,EX5,EZ5),(EN5+EP5)/2,0)</f>
        <v>0</v>
      </c>
      <c r="FB5" s="18">
        <f t="shared" ref="FB5:FB99" si="97">IF(ES5=4,(SUM(EN5:EQ5)-MAX(EN5:EQ5)-MIN(EN5:EQ5))/2,0)</f>
        <v>0</v>
      </c>
      <c r="FC5" s="18">
        <f t="shared" ref="FC5:FC99" si="98">IF(ES5=5,(SUM(EN5:ER5)-MAX(EN5:ER5)-MIN(EN5:ER5))/3,0)</f>
        <v>0</v>
      </c>
      <c r="FD5" s="18">
        <f t="shared" ref="FD5:FD99" si="99">SUM(ET5,EU5,FB5,FC5)</f>
        <v>0</v>
      </c>
      <c r="FE5" s="18">
        <f t="shared" ref="FE5:FE99" si="100">CP5+DL5+EH5+FD5</f>
        <v>0</v>
      </c>
      <c r="FF5" s="19">
        <v>16</v>
      </c>
      <c r="FG5" s="18">
        <f t="shared" ref="FG5:FG99" si="101">FF5-FE5</f>
        <v>16</v>
      </c>
      <c r="FH5" s="18">
        <f t="shared" ref="FH5:FH99" si="102">1-FG5*0.025</f>
        <v>0.6</v>
      </c>
      <c r="FI5" s="18">
        <f>'Eingabeliste '!M5</f>
        <v>0</v>
      </c>
      <c r="FJ5" s="18">
        <f>'Eingabeliste '!O5</f>
        <v>0</v>
      </c>
      <c r="FK5" s="18">
        <f>'Eingabeliste '!Q5</f>
        <v>0</v>
      </c>
      <c r="FL5" s="18">
        <f>'Eingabeliste '!S5</f>
        <v>0</v>
      </c>
      <c r="FM5" s="18">
        <f>'Eingabeliste '!U5</f>
        <v>0</v>
      </c>
      <c r="FN5" s="18">
        <f>'Eingabeliste '!AO5</f>
        <v>0</v>
      </c>
      <c r="FO5" s="18">
        <f>'Eingabeliste '!AT5</f>
        <v>0</v>
      </c>
      <c r="FP5" s="18">
        <f>'Eingabeliste '!AY5</f>
        <v>0</v>
      </c>
      <c r="FQ5" s="18">
        <f>'Eingabeliste '!BD5</f>
        <v>0</v>
      </c>
      <c r="FR5" s="18">
        <f>'Eingabeliste '!BI5</f>
        <v>0</v>
      </c>
      <c r="FS5" s="28">
        <f t="shared" ref="FS5:FS99" si="103">COUNTIF(FI5:FR5,"&lt;&gt;")</f>
        <v>10</v>
      </c>
      <c r="FT5" s="18">
        <f t="shared" ref="FT5:FT99" si="104">IF(FS5=4,((FI5+FJ5+FN5+FO5)-MAX(FI5,FJ5,FN5,FO5)-MIN(FI5,FJ5,FN5,FO5))/2,0)</f>
        <v>0</v>
      </c>
      <c r="FU5" s="18">
        <f t="shared" ref="FU5:FU99" si="105">IF(FS5=6,((FI5+FJ5+FK5+FN5+FO5+FP5)-MAX(FI5,FJ5,FK5,FN5,FO5,FP5)-MIN(FI5,FJ5,FK5,FN5,FO5,FP5))/4,0)</f>
        <v>0</v>
      </c>
      <c r="FV5" s="18">
        <f t="shared" ref="FV5:FV99" si="106">IF(FS5=7,((FI5+FJ5+FK5+FN5+FO5+FP5+FL5)-MAX(FI5,FJ5,FK5,FN5,FO5,FP5,FL5)-MIN(FI5,FJ5,FK5,FN5,FO5,FP5,FL5))/5,0)</f>
        <v>0</v>
      </c>
      <c r="FW5" s="18">
        <f t="shared" ref="FW5:FW99" si="107">IF(FS5=8,((FI5+FJ5+FK5+FL5+FN5+FO5+FP5+FQ5)-MAX(FI5,FJ5,FK5,FL5,FN5,FO5,FP5,FQ5)-MIN(FI5,FJ5,FK5,FL5,FN5,FO5,FP5,FQ5))/6,0)</f>
        <v>0</v>
      </c>
      <c r="FX5" s="18">
        <f t="shared" ref="FX5:FX99" si="108">IF(FS5=10,((FI5+FJ5+FK5+FL5+FM5+FN5+FO5+FP5+FQ5+FR5)-MAX(FI5,FJ5,FK5,FL5,FM5,FN5,FO5,FP5,FQ5,FR5)-MIN(FI5,FJ5,FK5,FL5,FM5,FN5,FO5,FP5,FQ5,FR5))/8,0)</f>
        <v>0</v>
      </c>
      <c r="FY5" s="18">
        <f t="shared" ref="FY5:FY99" si="109">SUM(FT5:FX5)</f>
        <v>0</v>
      </c>
      <c r="FZ5" s="18">
        <f t="shared" ref="FZ5:FZ99" si="110">1-FY5*0.025</f>
        <v>1</v>
      </c>
    </row>
    <row r="6" spans="1:182" ht="15.75" customHeight="1" x14ac:dyDescent="0.25">
      <c r="A6" s="139">
        <f>'Eingabeliste '!A6</f>
        <v>2</v>
      </c>
      <c r="B6" s="139">
        <f>'Eingabeliste '!B6</f>
        <v>0</v>
      </c>
      <c r="C6" s="140">
        <f>'Eingabeliste '!C6</f>
        <v>0</v>
      </c>
      <c r="D6" s="140">
        <f>'Eingabeliste '!D6</f>
        <v>0</v>
      </c>
      <c r="E6" s="18">
        <f>'Eingabeliste '!E6</f>
        <v>0</v>
      </c>
      <c r="F6" s="18">
        <f>'Eingabeliste '!F6</f>
        <v>0</v>
      </c>
      <c r="G6" s="18">
        <f>'Eingabeliste '!G6</f>
        <v>0</v>
      </c>
      <c r="H6" s="18">
        <f>'Eingabeliste '!H6</f>
        <v>0</v>
      </c>
      <c r="I6" s="18">
        <f>'Eingabeliste '!I6</f>
        <v>0</v>
      </c>
      <c r="J6" s="28">
        <f t="shared" si="0"/>
        <v>5</v>
      </c>
      <c r="K6" s="18">
        <f t="shared" si="1"/>
        <v>0</v>
      </c>
      <c r="L6" s="18">
        <f t="shared" si="2"/>
        <v>0</v>
      </c>
      <c r="M6" s="18" t="str">
        <f t="shared" si="3"/>
        <v/>
      </c>
      <c r="N6" s="18">
        <f t="shared" si="4"/>
        <v>0</v>
      </c>
      <c r="O6" s="18" t="str">
        <f t="shared" si="5"/>
        <v/>
      </c>
      <c r="P6" s="18">
        <f t="shared" si="6"/>
        <v>0</v>
      </c>
      <c r="Q6" s="18" t="str">
        <f t="shared" si="7"/>
        <v/>
      </c>
      <c r="R6" s="18">
        <f t="shared" si="8"/>
        <v>0</v>
      </c>
      <c r="S6" s="18">
        <f t="shared" si="9"/>
        <v>0</v>
      </c>
      <c r="T6" s="18">
        <f t="shared" si="10"/>
        <v>0</v>
      </c>
      <c r="U6" s="18">
        <f t="shared" si="11"/>
        <v>0</v>
      </c>
      <c r="V6" s="18">
        <f>'Eingabeliste '!L6</f>
        <v>0</v>
      </c>
      <c r="W6" s="18">
        <f>'Eingabeliste '!N6</f>
        <v>0</v>
      </c>
      <c r="X6" s="18">
        <f>'Eingabeliste '!P6</f>
        <v>0</v>
      </c>
      <c r="Y6" s="18">
        <f>'Eingabeliste '!R6</f>
        <v>0</v>
      </c>
      <c r="Z6" s="18">
        <f>'Eingabeliste '!T6</f>
        <v>0</v>
      </c>
      <c r="AA6" s="28">
        <f t="shared" si="12"/>
        <v>5</v>
      </c>
      <c r="AB6" s="18">
        <f t="shared" si="13"/>
        <v>0</v>
      </c>
      <c r="AC6" s="18">
        <f t="shared" si="14"/>
        <v>0</v>
      </c>
      <c r="AD6" s="18" t="str">
        <f t="shared" si="15"/>
        <v/>
      </c>
      <c r="AE6" s="18">
        <f t="shared" si="16"/>
        <v>0</v>
      </c>
      <c r="AF6" s="18" t="str">
        <f t="shared" si="17"/>
        <v/>
      </c>
      <c r="AG6" s="18">
        <f t="shared" si="18"/>
        <v>0</v>
      </c>
      <c r="AH6" s="18" t="str">
        <f t="shared" si="19"/>
        <v/>
      </c>
      <c r="AI6" s="18">
        <f t="shared" si="20"/>
        <v>0</v>
      </c>
      <c r="AJ6" s="18">
        <f t="shared" si="21"/>
        <v>0</v>
      </c>
      <c r="AK6" s="18">
        <f t="shared" si="22"/>
        <v>0</v>
      </c>
      <c r="AL6" s="18">
        <f t="shared" si="23"/>
        <v>0</v>
      </c>
      <c r="AM6" s="18">
        <f>'Eingabeliste '!W6</f>
        <v>0</v>
      </c>
      <c r="AN6" s="18">
        <f>'Eingabeliste '!Y6</f>
        <v>0</v>
      </c>
      <c r="AO6" s="18">
        <f>'Eingabeliste '!AA6</f>
        <v>0</v>
      </c>
      <c r="AP6" s="18">
        <f>'Eingabeliste '!AC6</f>
        <v>0</v>
      </c>
      <c r="AQ6" s="18">
        <f>'Eingabeliste '!AE6</f>
        <v>0</v>
      </c>
      <c r="AR6" s="28">
        <f t="shared" si="24"/>
        <v>5</v>
      </c>
      <c r="AS6" s="18">
        <f t="shared" si="25"/>
        <v>0</v>
      </c>
      <c r="AT6" s="18">
        <f t="shared" si="26"/>
        <v>0</v>
      </c>
      <c r="AU6" s="18" t="str">
        <f t="shared" si="27"/>
        <v/>
      </c>
      <c r="AV6" s="18">
        <f t="shared" si="28"/>
        <v>0</v>
      </c>
      <c r="AW6" s="18" t="str">
        <f t="shared" si="29"/>
        <v/>
      </c>
      <c r="AX6" s="18">
        <f t="shared" si="30"/>
        <v>0</v>
      </c>
      <c r="AY6" s="18" t="str">
        <f t="shared" si="31"/>
        <v/>
      </c>
      <c r="AZ6" s="18">
        <f t="shared" si="32"/>
        <v>0</v>
      </c>
      <c r="BA6" s="18">
        <f t="shared" si="33"/>
        <v>0</v>
      </c>
      <c r="BB6" s="18">
        <f t="shared" si="34"/>
        <v>0</v>
      </c>
      <c r="BC6" s="18">
        <f t="shared" si="35"/>
        <v>0</v>
      </c>
      <c r="BD6" s="18">
        <f>'Eingabeliste '!X6</f>
        <v>0</v>
      </c>
      <c r="BE6" s="18">
        <f>'Eingabeliste '!Z6</f>
        <v>0</v>
      </c>
      <c r="BF6" s="18">
        <f>'Eingabeliste '!AB6</f>
        <v>0</v>
      </c>
      <c r="BG6" s="18">
        <f>'Eingabeliste '!AD6</f>
        <v>0</v>
      </c>
      <c r="BH6" s="18">
        <f>'Eingabeliste '!AF6</f>
        <v>0</v>
      </c>
      <c r="BI6" s="28">
        <f t="shared" si="36"/>
        <v>5</v>
      </c>
      <c r="BJ6" s="18">
        <f t="shared" si="37"/>
        <v>0</v>
      </c>
      <c r="BK6" s="18">
        <f t="shared" si="38"/>
        <v>0</v>
      </c>
      <c r="BL6" s="18" t="str">
        <f t="shared" si="39"/>
        <v/>
      </c>
      <c r="BM6" s="18">
        <f t="shared" si="40"/>
        <v>0</v>
      </c>
      <c r="BN6" s="18" t="str">
        <f t="shared" si="41"/>
        <v/>
      </c>
      <c r="BO6" s="18">
        <f t="shared" si="42"/>
        <v>0</v>
      </c>
      <c r="BP6" s="18" t="str">
        <f t="shared" si="43"/>
        <v/>
      </c>
      <c r="BQ6" s="18">
        <f t="shared" si="44"/>
        <v>0</v>
      </c>
      <c r="BR6" s="18">
        <f t="shared" si="45"/>
        <v>0</v>
      </c>
      <c r="BS6" s="18">
        <f t="shared" si="46"/>
        <v>0</v>
      </c>
      <c r="BT6" s="18">
        <f t="shared" si="47"/>
        <v>0</v>
      </c>
      <c r="BU6" s="18">
        <f>'Eingabeliste '!AK6</f>
        <v>0</v>
      </c>
      <c r="BV6" s="18">
        <f>'Eingabeliste '!AP6</f>
        <v>0</v>
      </c>
      <c r="BW6" s="18">
        <f>'Eingabeliste '!AU6</f>
        <v>0</v>
      </c>
      <c r="BX6" s="18">
        <f>'Eingabeliste '!AZ6</f>
        <v>0</v>
      </c>
      <c r="BY6" s="18">
        <f>'Eingabeliste '!BE6</f>
        <v>0</v>
      </c>
      <c r="BZ6" s="18">
        <f t="shared" ref="BZ6:CD6" si="111">IF(BU6="",0, MIN(4,BU6))</f>
        <v>0</v>
      </c>
      <c r="CA6" s="18">
        <f t="shared" si="111"/>
        <v>0</v>
      </c>
      <c r="CB6" s="18">
        <f t="shared" si="111"/>
        <v>0</v>
      </c>
      <c r="CC6" s="18">
        <f t="shared" si="111"/>
        <v>0</v>
      </c>
      <c r="CD6" s="18">
        <f t="shared" si="111"/>
        <v>0</v>
      </c>
      <c r="CE6" s="28">
        <f t="shared" si="49"/>
        <v>5</v>
      </c>
      <c r="CF6" s="18">
        <f t="shared" si="50"/>
        <v>0</v>
      </c>
      <c r="CG6" s="18">
        <f t="shared" si="51"/>
        <v>0</v>
      </c>
      <c r="CH6" s="18" t="str">
        <f t="shared" si="52"/>
        <v/>
      </c>
      <c r="CI6" s="18">
        <f t="shared" si="53"/>
        <v>0</v>
      </c>
      <c r="CJ6" s="18" t="str">
        <f t="shared" si="54"/>
        <v/>
      </c>
      <c r="CK6" s="18">
        <f t="shared" si="55"/>
        <v>0</v>
      </c>
      <c r="CL6" s="18" t="str">
        <f t="shared" si="56"/>
        <v/>
      </c>
      <c r="CM6" s="18">
        <f t="shared" si="57"/>
        <v>0</v>
      </c>
      <c r="CN6" s="18">
        <f t="shared" si="58"/>
        <v>0</v>
      </c>
      <c r="CO6" s="18">
        <f t="shared" si="59"/>
        <v>0</v>
      </c>
      <c r="CP6" s="18">
        <f t="shared" si="60"/>
        <v>0</v>
      </c>
      <c r="CQ6" s="18">
        <f>'Eingabeliste '!AL6</f>
        <v>0</v>
      </c>
      <c r="CR6" s="18">
        <f>'Eingabeliste '!AQ6</f>
        <v>0</v>
      </c>
      <c r="CS6" s="18">
        <f>'Eingabeliste '!AV6</f>
        <v>0</v>
      </c>
      <c r="CT6" s="18">
        <f>'Eingabeliste '!BA6</f>
        <v>0</v>
      </c>
      <c r="CU6" s="18">
        <f>'Eingabeliste '!BF6</f>
        <v>0</v>
      </c>
      <c r="CV6" s="18">
        <f t="shared" ref="CV6:CZ6" si="112">IF(CQ6="",0, MIN(4,CQ6))</f>
        <v>0</v>
      </c>
      <c r="CW6" s="18">
        <f t="shared" si="112"/>
        <v>0</v>
      </c>
      <c r="CX6" s="18">
        <f t="shared" si="112"/>
        <v>0</v>
      </c>
      <c r="CY6" s="18">
        <f t="shared" si="112"/>
        <v>0</v>
      </c>
      <c r="CZ6" s="18">
        <f t="shared" si="112"/>
        <v>0</v>
      </c>
      <c r="DA6" s="28">
        <f t="shared" si="62"/>
        <v>5</v>
      </c>
      <c r="DB6" s="18">
        <f t="shared" si="63"/>
        <v>0</v>
      </c>
      <c r="DC6" s="18">
        <f t="shared" si="64"/>
        <v>0</v>
      </c>
      <c r="DD6" s="18" t="str">
        <f t="shared" si="65"/>
        <v/>
      </c>
      <c r="DE6" s="18">
        <f t="shared" si="66"/>
        <v>0</v>
      </c>
      <c r="DF6" s="18" t="str">
        <f t="shared" si="67"/>
        <v/>
      </c>
      <c r="DG6" s="18">
        <f t="shared" si="68"/>
        <v>0</v>
      </c>
      <c r="DH6" s="18" t="str">
        <f t="shared" si="69"/>
        <v/>
      </c>
      <c r="DI6" s="18">
        <f t="shared" si="70"/>
        <v>0</v>
      </c>
      <c r="DJ6" s="18">
        <f t="shared" si="71"/>
        <v>0</v>
      </c>
      <c r="DK6" s="18">
        <f t="shared" si="72"/>
        <v>0</v>
      </c>
      <c r="DL6" s="18">
        <f t="shared" si="73"/>
        <v>0</v>
      </c>
      <c r="DM6" s="18">
        <f>'Eingabeliste '!AM6</f>
        <v>0</v>
      </c>
      <c r="DN6" s="18">
        <f>'Eingabeliste '!AR6</f>
        <v>0</v>
      </c>
      <c r="DO6" s="18">
        <f>'Eingabeliste '!AW6</f>
        <v>0</v>
      </c>
      <c r="DP6" s="18">
        <f>'Eingabeliste '!BB6</f>
        <v>0</v>
      </c>
      <c r="DQ6" s="18">
        <f>'Eingabeliste '!BG6</f>
        <v>0</v>
      </c>
      <c r="DR6" s="18">
        <f t="shared" ref="DR6:DV6" si="113">IF(DM6="",0, MIN(4,DM6))</f>
        <v>0</v>
      </c>
      <c r="DS6" s="18">
        <f t="shared" si="113"/>
        <v>0</v>
      </c>
      <c r="DT6" s="18">
        <f t="shared" si="113"/>
        <v>0</v>
      </c>
      <c r="DU6" s="18">
        <f t="shared" si="113"/>
        <v>0</v>
      </c>
      <c r="DV6" s="18">
        <f t="shared" si="113"/>
        <v>0</v>
      </c>
      <c r="DW6" s="28">
        <f t="shared" si="75"/>
        <v>5</v>
      </c>
      <c r="DX6" s="18">
        <f t="shared" si="76"/>
        <v>0</v>
      </c>
      <c r="DY6" s="18">
        <f t="shared" si="77"/>
        <v>0</v>
      </c>
      <c r="DZ6" s="18" t="str">
        <f t="shared" si="78"/>
        <v/>
      </c>
      <c r="EA6" s="18">
        <f t="shared" si="79"/>
        <v>0</v>
      </c>
      <c r="EB6" s="18" t="str">
        <f t="shared" si="80"/>
        <v/>
      </c>
      <c r="EC6" s="18">
        <f t="shared" si="81"/>
        <v>0</v>
      </c>
      <c r="ED6" s="18" t="str">
        <f t="shared" si="82"/>
        <v/>
      </c>
      <c r="EE6" s="18">
        <f t="shared" si="83"/>
        <v>0</v>
      </c>
      <c r="EF6" s="18">
        <f t="shared" si="84"/>
        <v>0</v>
      </c>
      <c r="EG6" s="18">
        <f t="shared" si="85"/>
        <v>0</v>
      </c>
      <c r="EH6" s="18">
        <f t="shared" si="86"/>
        <v>0</v>
      </c>
      <c r="EI6" s="18">
        <f>'Eingabeliste '!AN6</f>
        <v>0</v>
      </c>
      <c r="EJ6" s="18">
        <f>'Eingabeliste '!AR6</f>
        <v>0</v>
      </c>
      <c r="EK6" s="18">
        <f>'Eingabeliste '!AX6</f>
        <v>0</v>
      </c>
      <c r="EL6" s="18">
        <f>'Eingabeliste '!BC6</f>
        <v>0</v>
      </c>
      <c r="EM6" s="18">
        <f>'Eingabeliste '!BH6</f>
        <v>0</v>
      </c>
      <c r="EN6" s="18">
        <f t="shared" ref="EN6:ER6" si="114">IF(EI6="",0, MIN(4,EI6))</f>
        <v>0</v>
      </c>
      <c r="EO6" s="18">
        <f t="shared" si="114"/>
        <v>0</v>
      </c>
      <c r="EP6" s="18">
        <f t="shared" si="114"/>
        <v>0</v>
      </c>
      <c r="EQ6" s="18">
        <f t="shared" si="114"/>
        <v>0</v>
      </c>
      <c r="ER6" s="18">
        <f t="shared" si="114"/>
        <v>0</v>
      </c>
      <c r="ES6" s="28">
        <f t="shared" si="88"/>
        <v>5</v>
      </c>
      <c r="ET6" s="18">
        <f t="shared" si="89"/>
        <v>0</v>
      </c>
      <c r="EU6" s="18">
        <f t="shared" si="90"/>
        <v>0</v>
      </c>
      <c r="EV6" s="18" t="str">
        <f t="shared" si="91"/>
        <v/>
      </c>
      <c r="EW6" s="18">
        <f t="shared" si="92"/>
        <v>0</v>
      </c>
      <c r="EX6" s="18" t="str">
        <f t="shared" si="93"/>
        <v/>
      </c>
      <c r="EY6" s="18">
        <f t="shared" si="94"/>
        <v>0</v>
      </c>
      <c r="EZ6" s="18" t="str">
        <f t="shared" si="95"/>
        <v/>
      </c>
      <c r="FA6" s="18">
        <f t="shared" si="96"/>
        <v>0</v>
      </c>
      <c r="FB6" s="18">
        <f t="shared" si="97"/>
        <v>0</v>
      </c>
      <c r="FC6" s="18">
        <f t="shared" si="98"/>
        <v>0</v>
      </c>
      <c r="FD6" s="18">
        <f t="shared" si="99"/>
        <v>0</v>
      </c>
      <c r="FE6" s="18">
        <f t="shared" si="100"/>
        <v>0</v>
      </c>
      <c r="FF6" s="19">
        <v>16</v>
      </c>
      <c r="FG6" s="18">
        <f t="shared" si="101"/>
        <v>16</v>
      </c>
      <c r="FH6" s="18">
        <f t="shared" si="102"/>
        <v>0.6</v>
      </c>
      <c r="FI6" s="18">
        <f>'Eingabeliste '!M6</f>
        <v>0</v>
      </c>
      <c r="FJ6" s="18">
        <f>'Eingabeliste '!O6</f>
        <v>0</v>
      </c>
      <c r="FK6" s="18">
        <f>'Eingabeliste '!Q6</f>
        <v>0</v>
      </c>
      <c r="FL6" s="18">
        <f>'Eingabeliste '!S6</f>
        <v>0</v>
      </c>
      <c r="FM6" s="18">
        <f>'Eingabeliste '!U6</f>
        <v>0</v>
      </c>
      <c r="FN6" s="18">
        <f>'Eingabeliste '!AO6</f>
        <v>0</v>
      </c>
      <c r="FO6" s="18">
        <f>'Eingabeliste '!AT6</f>
        <v>0</v>
      </c>
      <c r="FP6" s="18">
        <f>'Eingabeliste '!AY6</f>
        <v>0</v>
      </c>
      <c r="FQ6" s="18">
        <f>'Eingabeliste '!BD6</f>
        <v>0</v>
      </c>
      <c r="FR6" s="18">
        <f>'Eingabeliste '!BI6</f>
        <v>0</v>
      </c>
      <c r="FS6" s="28">
        <f t="shared" si="103"/>
        <v>10</v>
      </c>
      <c r="FT6" s="18">
        <f t="shared" si="104"/>
        <v>0</v>
      </c>
      <c r="FU6" s="18">
        <f t="shared" si="105"/>
        <v>0</v>
      </c>
      <c r="FV6" s="18">
        <f t="shared" si="106"/>
        <v>0</v>
      </c>
      <c r="FW6" s="18">
        <f t="shared" si="107"/>
        <v>0</v>
      </c>
      <c r="FX6" s="18">
        <f t="shared" si="108"/>
        <v>0</v>
      </c>
      <c r="FY6" s="18">
        <f t="shared" si="109"/>
        <v>0</v>
      </c>
      <c r="FZ6" s="18">
        <f t="shared" si="110"/>
        <v>1</v>
      </c>
    </row>
    <row r="7" spans="1:182" ht="15.75" customHeight="1" x14ac:dyDescent="0.25">
      <c r="A7" s="139">
        <f>'Eingabeliste '!A7</f>
        <v>3</v>
      </c>
      <c r="B7" s="139">
        <f>'Eingabeliste '!B7</f>
        <v>0</v>
      </c>
      <c r="C7" s="140">
        <f>'Eingabeliste '!C7</f>
        <v>0</v>
      </c>
      <c r="D7" s="140">
        <f>'Eingabeliste '!D7</f>
        <v>0</v>
      </c>
      <c r="E7" s="18">
        <f>'Eingabeliste '!E7</f>
        <v>0</v>
      </c>
      <c r="F7" s="18">
        <f>'Eingabeliste '!F7</f>
        <v>0</v>
      </c>
      <c r="G7" s="18">
        <f>'Eingabeliste '!G7</f>
        <v>0</v>
      </c>
      <c r="H7" s="18">
        <f>'Eingabeliste '!H7</f>
        <v>0</v>
      </c>
      <c r="I7" s="18">
        <f>'Eingabeliste '!I7</f>
        <v>0</v>
      </c>
      <c r="J7" s="28">
        <f t="shared" si="0"/>
        <v>5</v>
      </c>
      <c r="K7" s="18">
        <f t="shared" si="1"/>
        <v>0</v>
      </c>
      <c r="L7" s="18">
        <f t="shared" si="2"/>
        <v>0</v>
      </c>
      <c r="M7" s="18" t="str">
        <f t="shared" si="3"/>
        <v/>
      </c>
      <c r="N7" s="18">
        <f t="shared" si="4"/>
        <v>0</v>
      </c>
      <c r="O7" s="18" t="str">
        <f t="shared" si="5"/>
        <v/>
      </c>
      <c r="P7" s="18">
        <f t="shared" si="6"/>
        <v>0</v>
      </c>
      <c r="Q7" s="18" t="str">
        <f t="shared" si="7"/>
        <v/>
      </c>
      <c r="R7" s="18">
        <f t="shared" si="8"/>
        <v>0</v>
      </c>
      <c r="S7" s="18">
        <f t="shared" si="9"/>
        <v>0</v>
      </c>
      <c r="T7" s="18">
        <f t="shared" si="10"/>
        <v>0</v>
      </c>
      <c r="U7" s="18">
        <f t="shared" si="11"/>
        <v>0</v>
      </c>
      <c r="V7" s="18">
        <f>'Eingabeliste '!L7</f>
        <v>0</v>
      </c>
      <c r="W7" s="18">
        <f>'Eingabeliste '!N7</f>
        <v>0</v>
      </c>
      <c r="X7" s="18">
        <f>'Eingabeliste '!P7</f>
        <v>0</v>
      </c>
      <c r="Y7" s="18">
        <f>'Eingabeliste '!R7</f>
        <v>0</v>
      </c>
      <c r="Z7" s="18">
        <f>'Eingabeliste '!T7</f>
        <v>0</v>
      </c>
      <c r="AA7" s="28">
        <f t="shared" si="12"/>
        <v>5</v>
      </c>
      <c r="AB7" s="18">
        <f t="shared" si="13"/>
        <v>0</v>
      </c>
      <c r="AC7" s="18">
        <f t="shared" si="14"/>
        <v>0</v>
      </c>
      <c r="AD7" s="18" t="str">
        <f t="shared" si="15"/>
        <v/>
      </c>
      <c r="AE7" s="18">
        <f t="shared" si="16"/>
        <v>0</v>
      </c>
      <c r="AF7" s="18" t="str">
        <f t="shared" si="17"/>
        <v/>
      </c>
      <c r="AG7" s="18">
        <f t="shared" si="18"/>
        <v>0</v>
      </c>
      <c r="AH7" s="18" t="str">
        <f t="shared" si="19"/>
        <v/>
      </c>
      <c r="AI7" s="18">
        <f t="shared" si="20"/>
        <v>0</v>
      </c>
      <c r="AJ7" s="18">
        <f t="shared" si="21"/>
        <v>0</v>
      </c>
      <c r="AK7" s="18">
        <f t="shared" si="22"/>
        <v>0</v>
      </c>
      <c r="AL7" s="18">
        <f t="shared" si="23"/>
        <v>0</v>
      </c>
      <c r="AM7" s="18">
        <f>'Eingabeliste '!W7</f>
        <v>0</v>
      </c>
      <c r="AN7" s="18">
        <f>'Eingabeliste '!Y7</f>
        <v>0</v>
      </c>
      <c r="AO7" s="18">
        <f>'Eingabeliste '!AA7</f>
        <v>0</v>
      </c>
      <c r="AP7" s="18">
        <f>'Eingabeliste '!AC7</f>
        <v>0</v>
      </c>
      <c r="AQ7" s="18">
        <f>'Eingabeliste '!AE7</f>
        <v>0</v>
      </c>
      <c r="AR7" s="28">
        <f t="shared" si="24"/>
        <v>5</v>
      </c>
      <c r="AS7" s="18">
        <f t="shared" si="25"/>
        <v>0</v>
      </c>
      <c r="AT7" s="18">
        <f t="shared" si="26"/>
        <v>0</v>
      </c>
      <c r="AU7" s="18" t="str">
        <f t="shared" si="27"/>
        <v/>
      </c>
      <c r="AV7" s="18">
        <f t="shared" si="28"/>
        <v>0</v>
      </c>
      <c r="AW7" s="18" t="str">
        <f t="shared" si="29"/>
        <v/>
      </c>
      <c r="AX7" s="18">
        <f t="shared" si="30"/>
        <v>0</v>
      </c>
      <c r="AY7" s="18" t="str">
        <f t="shared" si="31"/>
        <v/>
      </c>
      <c r="AZ7" s="18">
        <f t="shared" si="32"/>
        <v>0</v>
      </c>
      <c r="BA7" s="18">
        <f t="shared" si="33"/>
        <v>0</v>
      </c>
      <c r="BB7" s="18">
        <f t="shared" si="34"/>
        <v>0</v>
      </c>
      <c r="BC7" s="18">
        <f t="shared" si="35"/>
        <v>0</v>
      </c>
      <c r="BD7" s="18">
        <f>'Eingabeliste '!X7</f>
        <v>0</v>
      </c>
      <c r="BE7" s="18">
        <f>'Eingabeliste '!Z7</f>
        <v>0</v>
      </c>
      <c r="BF7" s="18">
        <f>'Eingabeliste '!AB7</f>
        <v>0</v>
      </c>
      <c r="BG7" s="18">
        <f>'Eingabeliste '!AD7</f>
        <v>0</v>
      </c>
      <c r="BH7" s="18">
        <f>'Eingabeliste '!AF7</f>
        <v>0</v>
      </c>
      <c r="BI7" s="28">
        <f t="shared" si="36"/>
        <v>5</v>
      </c>
      <c r="BJ7" s="18">
        <f t="shared" si="37"/>
        <v>0</v>
      </c>
      <c r="BK7" s="18">
        <f t="shared" si="38"/>
        <v>0</v>
      </c>
      <c r="BL7" s="18" t="str">
        <f t="shared" si="39"/>
        <v/>
      </c>
      <c r="BM7" s="18">
        <f t="shared" si="40"/>
        <v>0</v>
      </c>
      <c r="BN7" s="18" t="str">
        <f t="shared" si="41"/>
        <v/>
      </c>
      <c r="BO7" s="18">
        <f t="shared" si="42"/>
        <v>0</v>
      </c>
      <c r="BP7" s="18" t="str">
        <f t="shared" si="43"/>
        <v/>
      </c>
      <c r="BQ7" s="18">
        <f t="shared" si="44"/>
        <v>0</v>
      </c>
      <c r="BR7" s="18">
        <f t="shared" si="45"/>
        <v>0</v>
      </c>
      <c r="BS7" s="18">
        <f t="shared" si="46"/>
        <v>0</v>
      </c>
      <c r="BT7" s="18">
        <f t="shared" si="47"/>
        <v>0</v>
      </c>
      <c r="BU7" s="18">
        <f>'Eingabeliste '!AK7</f>
        <v>0</v>
      </c>
      <c r="BV7" s="18">
        <f>'Eingabeliste '!AP7</f>
        <v>0</v>
      </c>
      <c r="BW7" s="18">
        <f>'Eingabeliste '!AU7</f>
        <v>0</v>
      </c>
      <c r="BX7" s="18">
        <f>'Eingabeliste '!AZ7</f>
        <v>0</v>
      </c>
      <c r="BY7" s="18">
        <f>'Eingabeliste '!BE7</f>
        <v>0</v>
      </c>
      <c r="BZ7" s="18">
        <f t="shared" ref="BZ7:CD7" si="115">IF(BU7="",0, MIN(4,BU7))</f>
        <v>0</v>
      </c>
      <c r="CA7" s="18">
        <f t="shared" si="115"/>
        <v>0</v>
      </c>
      <c r="CB7" s="18">
        <f t="shared" si="115"/>
        <v>0</v>
      </c>
      <c r="CC7" s="18">
        <f t="shared" si="115"/>
        <v>0</v>
      </c>
      <c r="CD7" s="18">
        <f t="shared" si="115"/>
        <v>0</v>
      </c>
      <c r="CE7" s="28">
        <f t="shared" si="49"/>
        <v>5</v>
      </c>
      <c r="CF7" s="18">
        <f t="shared" si="50"/>
        <v>0</v>
      </c>
      <c r="CG7" s="18">
        <f t="shared" si="51"/>
        <v>0</v>
      </c>
      <c r="CH7" s="18" t="str">
        <f t="shared" si="52"/>
        <v/>
      </c>
      <c r="CI7" s="18">
        <f t="shared" si="53"/>
        <v>0</v>
      </c>
      <c r="CJ7" s="18" t="str">
        <f t="shared" si="54"/>
        <v/>
      </c>
      <c r="CK7" s="18">
        <f t="shared" si="55"/>
        <v>0</v>
      </c>
      <c r="CL7" s="18" t="str">
        <f t="shared" si="56"/>
        <v/>
      </c>
      <c r="CM7" s="18">
        <f t="shared" si="57"/>
        <v>0</v>
      </c>
      <c r="CN7" s="18">
        <f t="shared" si="58"/>
        <v>0</v>
      </c>
      <c r="CO7" s="18">
        <f t="shared" si="59"/>
        <v>0</v>
      </c>
      <c r="CP7" s="18">
        <f t="shared" si="60"/>
        <v>0</v>
      </c>
      <c r="CQ7" s="18">
        <f>'Eingabeliste '!AL7</f>
        <v>0</v>
      </c>
      <c r="CR7" s="18">
        <f>'Eingabeliste '!AQ7</f>
        <v>0</v>
      </c>
      <c r="CS7" s="18">
        <f>'Eingabeliste '!AV7</f>
        <v>0</v>
      </c>
      <c r="CT7" s="18">
        <f>'Eingabeliste '!BA7</f>
        <v>0</v>
      </c>
      <c r="CU7" s="18">
        <f>'Eingabeliste '!BF7</f>
        <v>0</v>
      </c>
      <c r="CV7" s="18">
        <f t="shared" ref="CV7:CZ7" si="116">IF(CQ7="",0, MIN(4,CQ7))</f>
        <v>0</v>
      </c>
      <c r="CW7" s="18">
        <f t="shared" si="116"/>
        <v>0</v>
      </c>
      <c r="CX7" s="18">
        <f t="shared" si="116"/>
        <v>0</v>
      </c>
      <c r="CY7" s="18">
        <f t="shared" si="116"/>
        <v>0</v>
      </c>
      <c r="CZ7" s="18">
        <f t="shared" si="116"/>
        <v>0</v>
      </c>
      <c r="DA7" s="28">
        <f t="shared" si="62"/>
        <v>5</v>
      </c>
      <c r="DB7" s="18">
        <f t="shared" si="63"/>
        <v>0</v>
      </c>
      <c r="DC7" s="18">
        <f t="shared" si="64"/>
        <v>0</v>
      </c>
      <c r="DD7" s="18" t="str">
        <f t="shared" si="65"/>
        <v/>
      </c>
      <c r="DE7" s="18">
        <f t="shared" si="66"/>
        <v>0</v>
      </c>
      <c r="DF7" s="18" t="str">
        <f t="shared" si="67"/>
        <v/>
      </c>
      <c r="DG7" s="18">
        <f t="shared" si="68"/>
        <v>0</v>
      </c>
      <c r="DH7" s="18" t="str">
        <f t="shared" si="69"/>
        <v/>
      </c>
      <c r="DI7" s="18">
        <f t="shared" si="70"/>
        <v>0</v>
      </c>
      <c r="DJ7" s="18">
        <f t="shared" si="71"/>
        <v>0</v>
      </c>
      <c r="DK7" s="18">
        <f t="shared" si="72"/>
        <v>0</v>
      </c>
      <c r="DL7" s="18">
        <f t="shared" si="73"/>
        <v>0</v>
      </c>
      <c r="DM7" s="18">
        <f>'Eingabeliste '!AM7</f>
        <v>0</v>
      </c>
      <c r="DN7" s="18">
        <f>'Eingabeliste '!AR7</f>
        <v>0</v>
      </c>
      <c r="DO7" s="18">
        <f>'Eingabeliste '!AW7</f>
        <v>0</v>
      </c>
      <c r="DP7" s="18">
        <f>'Eingabeliste '!BB7</f>
        <v>0</v>
      </c>
      <c r="DQ7" s="18">
        <f>'Eingabeliste '!BG7</f>
        <v>0</v>
      </c>
      <c r="DR7" s="18">
        <f t="shared" ref="DR7:DV7" si="117">IF(DM7="",0, MIN(4,DM7))</f>
        <v>0</v>
      </c>
      <c r="DS7" s="18">
        <f t="shared" si="117"/>
        <v>0</v>
      </c>
      <c r="DT7" s="18">
        <f t="shared" si="117"/>
        <v>0</v>
      </c>
      <c r="DU7" s="18">
        <f t="shared" si="117"/>
        <v>0</v>
      </c>
      <c r="DV7" s="18">
        <f t="shared" si="117"/>
        <v>0</v>
      </c>
      <c r="DW7" s="28">
        <f t="shared" si="75"/>
        <v>5</v>
      </c>
      <c r="DX7" s="18">
        <f t="shared" si="76"/>
        <v>0</v>
      </c>
      <c r="DY7" s="18">
        <f t="shared" si="77"/>
        <v>0</v>
      </c>
      <c r="DZ7" s="18" t="str">
        <f t="shared" si="78"/>
        <v/>
      </c>
      <c r="EA7" s="18">
        <f t="shared" si="79"/>
        <v>0</v>
      </c>
      <c r="EB7" s="18" t="str">
        <f t="shared" si="80"/>
        <v/>
      </c>
      <c r="EC7" s="18">
        <f t="shared" si="81"/>
        <v>0</v>
      </c>
      <c r="ED7" s="18" t="str">
        <f t="shared" si="82"/>
        <v/>
      </c>
      <c r="EE7" s="18">
        <f t="shared" si="83"/>
        <v>0</v>
      </c>
      <c r="EF7" s="18">
        <f t="shared" si="84"/>
        <v>0</v>
      </c>
      <c r="EG7" s="18">
        <f t="shared" si="85"/>
        <v>0</v>
      </c>
      <c r="EH7" s="18">
        <f t="shared" si="86"/>
        <v>0</v>
      </c>
      <c r="EI7" s="18">
        <f>'Eingabeliste '!AN7</f>
        <v>0</v>
      </c>
      <c r="EJ7" s="18">
        <f>'Eingabeliste '!AR7</f>
        <v>0</v>
      </c>
      <c r="EK7" s="18">
        <f>'Eingabeliste '!AX7</f>
        <v>0</v>
      </c>
      <c r="EL7" s="18">
        <f>'Eingabeliste '!BC7</f>
        <v>0</v>
      </c>
      <c r="EM7" s="18">
        <f>'Eingabeliste '!BH7</f>
        <v>0</v>
      </c>
      <c r="EN7" s="18">
        <f t="shared" ref="EN7:ER7" si="118">IF(EI7="",0, MIN(4,EI7))</f>
        <v>0</v>
      </c>
      <c r="EO7" s="18">
        <f t="shared" si="118"/>
        <v>0</v>
      </c>
      <c r="EP7" s="18">
        <f t="shared" si="118"/>
        <v>0</v>
      </c>
      <c r="EQ7" s="18">
        <f t="shared" si="118"/>
        <v>0</v>
      </c>
      <c r="ER7" s="18">
        <f t="shared" si="118"/>
        <v>0</v>
      </c>
      <c r="ES7" s="28">
        <f t="shared" si="88"/>
        <v>5</v>
      </c>
      <c r="ET7" s="18">
        <f t="shared" si="89"/>
        <v>0</v>
      </c>
      <c r="EU7" s="18">
        <f t="shared" si="90"/>
        <v>0</v>
      </c>
      <c r="EV7" s="18" t="str">
        <f t="shared" si="91"/>
        <v/>
      </c>
      <c r="EW7" s="18">
        <f t="shared" si="92"/>
        <v>0</v>
      </c>
      <c r="EX7" s="18" t="str">
        <f t="shared" si="93"/>
        <v/>
      </c>
      <c r="EY7" s="18">
        <f t="shared" si="94"/>
        <v>0</v>
      </c>
      <c r="EZ7" s="18" t="str">
        <f t="shared" si="95"/>
        <v/>
      </c>
      <c r="FA7" s="18">
        <f t="shared" si="96"/>
        <v>0</v>
      </c>
      <c r="FB7" s="18">
        <f t="shared" si="97"/>
        <v>0</v>
      </c>
      <c r="FC7" s="18">
        <f t="shared" si="98"/>
        <v>0</v>
      </c>
      <c r="FD7" s="18">
        <f t="shared" si="99"/>
        <v>0</v>
      </c>
      <c r="FE7" s="18">
        <f t="shared" si="100"/>
        <v>0</v>
      </c>
      <c r="FF7" s="19">
        <v>16</v>
      </c>
      <c r="FG7" s="18">
        <f t="shared" si="101"/>
        <v>16</v>
      </c>
      <c r="FH7" s="18">
        <f t="shared" si="102"/>
        <v>0.6</v>
      </c>
      <c r="FI7" s="18">
        <f>'Eingabeliste '!M7</f>
        <v>0</v>
      </c>
      <c r="FJ7" s="18">
        <f>'Eingabeliste '!O7</f>
        <v>0</v>
      </c>
      <c r="FK7" s="18">
        <f>'Eingabeliste '!Q7</f>
        <v>0</v>
      </c>
      <c r="FL7" s="18">
        <f>'Eingabeliste '!S7</f>
        <v>0</v>
      </c>
      <c r="FM7" s="18">
        <f>'Eingabeliste '!U7</f>
        <v>0</v>
      </c>
      <c r="FN7" s="18">
        <f>'Eingabeliste '!AO7</f>
        <v>0</v>
      </c>
      <c r="FO7" s="18">
        <f>'Eingabeliste '!AT7</f>
        <v>0</v>
      </c>
      <c r="FP7" s="18">
        <f>'Eingabeliste '!AY7</f>
        <v>0</v>
      </c>
      <c r="FQ7" s="18">
        <f>'Eingabeliste '!BD7</f>
        <v>0</v>
      </c>
      <c r="FR7" s="18">
        <f>'Eingabeliste '!BI7</f>
        <v>0</v>
      </c>
      <c r="FS7" s="28">
        <f t="shared" si="103"/>
        <v>10</v>
      </c>
      <c r="FT7" s="18">
        <f t="shared" si="104"/>
        <v>0</v>
      </c>
      <c r="FU7" s="18">
        <f t="shared" si="105"/>
        <v>0</v>
      </c>
      <c r="FV7" s="18">
        <f t="shared" si="106"/>
        <v>0</v>
      </c>
      <c r="FW7" s="18">
        <f t="shared" si="107"/>
        <v>0</v>
      </c>
      <c r="FX7" s="18">
        <f t="shared" si="108"/>
        <v>0</v>
      </c>
      <c r="FY7" s="18">
        <f t="shared" si="109"/>
        <v>0</v>
      </c>
      <c r="FZ7" s="18">
        <f t="shared" si="110"/>
        <v>1</v>
      </c>
    </row>
    <row r="8" spans="1:182" ht="15.75" customHeight="1" x14ac:dyDescent="0.25">
      <c r="A8" s="139">
        <f>'Eingabeliste '!A8</f>
        <v>4</v>
      </c>
      <c r="B8" s="139">
        <f>'Eingabeliste '!B8</f>
        <v>0</v>
      </c>
      <c r="C8" s="140">
        <f>'Eingabeliste '!C8</f>
        <v>0</v>
      </c>
      <c r="D8" s="140">
        <f>'Eingabeliste '!D8</f>
        <v>0</v>
      </c>
      <c r="E8" s="18">
        <f>'Eingabeliste '!E8</f>
        <v>0</v>
      </c>
      <c r="F8" s="18">
        <f>'Eingabeliste '!F8</f>
        <v>0</v>
      </c>
      <c r="G8" s="18">
        <f>'Eingabeliste '!G8</f>
        <v>0</v>
      </c>
      <c r="H8" s="18">
        <f>'Eingabeliste '!H8</f>
        <v>0</v>
      </c>
      <c r="I8" s="18">
        <f>'Eingabeliste '!I8</f>
        <v>0</v>
      </c>
      <c r="J8" s="28">
        <f t="shared" si="0"/>
        <v>5</v>
      </c>
      <c r="K8" s="18">
        <f t="shared" si="1"/>
        <v>0</v>
      </c>
      <c r="L8" s="18">
        <f t="shared" si="2"/>
        <v>0</v>
      </c>
      <c r="M8" s="18" t="str">
        <f t="shared" si="3"/>
        <v/>
      </c>
      <c r="N8" s="18">
        <f t="shared" si="4"/>
        <v>0</v>
      </c>
      <c r="O8" s="18" t="str">
        <f t="shared" si="5"/>
        <v/>
      </c>
      <c r="P8" s="18">
        <f t="shared" si="6"/>
        <v>0</v>
      </c>
      <c r="Q8" s="18" t="str">
        <f t="shared" si="7"/>
        <v/>
      </c>
      <c r="R8" s="18">
        <f t="shared" si="8"/>
        <v>0</v>
      </c>
      <c r="S8" s="18">
        <f t="shared" si="9"/>
        <v>0</v>
      </c>
      <c r="T8" s="18">
        <f t="shared" si="10"/>
        <v>0</v>
      </c>
      <c r="U8" s="18">
        <f t="shared" si="11"/>
        <v>0</v>
      </c>
      <c r="V8" s="18">
        <f>'Eingabeliste '!L8</f>
        <v>0</v>
      </c>
      <c r="W8" s="18">
        <f>'Eingabeliste '!N8</f>
        <v>0</v>
      </c>
      <c r="X8" s="18">
        <f>'Eingabeliste '!P8</f>
        <v>0</v>
      </c>
      <c r="Y8" s="18">
        <f>'Eingabeliste '!R8</f>
        <v>0</v>
      </c>
      <c r="Z8" s="18">
        <f>'Eingabeliste '!T8</f>
        <v>0</v>
      </c>
      <c r="AA8" s="28">
        <f t="shared" si="12"/>
        <v>5</v>
      </c>
      <c r="AB8" s="18">
        <f t="shared" si="13"/>
        <v>0</v>
      </c>
      <c r="AC8" s="18">
        <f t="shared" si="14"/>
        <v>0</v>
      </c>
      <c r="AD8" s="18" t="str">
        <f t="shared" si="15"/>
        <v/>
      </c>
      <c r="AE8" s="18">
        <f t="shared" si="16"/>
        <v>0</v>
      </c>
      <c r="AF8" s="18" t="str">
        <f t="shared" si="17"/>
        <v/>
      </c>
      <c r="AG8" s="18">
        <f t="shared" si="18"/>
        <v>0</v>
      </c>
      <c r="AH8" s="18" t="str">
        <f t="shared" si="19"/>
        <v/>
      </c>
      <c r="AI8" s="18">
        <f t="shared" si="20"/>
        <v>0</v>
      </c>
      <c r="AJ8" s="18">
        <f t="shared" si="21"/>
        <v>0</v>
      </c>
      <c r="AK8" s="18">
        <f t="shared" si="22"/>
        <v>0</v>
      </c>
      <c r="AL8" s="18">
        <f t="shared" si="23"/>
        <v>0</v>
      </c>
      <c r="AM8" s="18">
        <f>'Eingabeliste '!W8</f>
        <v>0</v>
      </c>
      <c r="AN8" s="18">
        <f>'Eingabeliste '!Y8</f>
        <v>0</v>
      </c>
      <c r="AO8" s="18">
        <f>'Eingabeliste '!AA8</f>
        <v>0</v>
      </c>
      <c r="AP8" s="18">
        <f>'Eingabeliste '!AC8</f>
        <v>0</v>
      </c>
      <c r="AQ8" s="18">
        <f>'Eingabeliste '!AE8</f>
        <v>0</v>
      </c>
      <c r="AR8" s="28">
        <f t="shared" si="24"/>
        <v>5</v>
      </c>
      <c r="AS8" s="18">
        <f t="shared" si="25"/>
        <v>0</v>
      </c>
      <c r="AT8" s="18">
        <f t="shared" si="26"/>
        <v>0</v>
      </c>
      <c r="AU8" s="18" t="str">
        <f t="shared" si="27"/>
        <v/>
      </c>
      <c r="AV8" s="18">
        <f t="shared" si="28"/>
        <v>0</v>
      </c>
      <c r="AW8" s="18" t="str">
        <f t="shared" si="29"/>
        <v/>
      </c>
      <c r="AX8" s="18">
        <f t="shared" si="30"/>
        <v>0</v>
      </c>
      <c r="AY8" s="18" t="str">
        <f t="shared" si="31"/>
        <v/>
      </c>
      <c r="AZ8" s="18">
        <f t="shared" si="32"/>
        <v>0</v>
      </c>
      <c r="BA8" s="18">
        <f t="shared" si="33"/>
        <v>0</v>
      </c>
      <c r="BB8" s="18">
        <f t="shared" si="34"/>
        <v>0</v>
      </c>
      <c r="BC8" s="18">
        <f t="shared" si="35"/>
        <v>0</v>
      </c>
      <c r="BD8" s="18">
        <f>'Eingabeliste '!X8</f>
        <v>0</v>
      </c>
      <c r="BE8" s="18">
        <f>'Eingabeliste '!Z8</f>
        <v>0</v>
      </c>
      <c r="BF8" s="18">
        <f>'Eingabeliste '!AB8</f>
        <v>0</v>
      </c>
      <c r="BG8" s="18">
        <f>'Eingabeliste '!AD8</f>
        <v>0</v>
      </c>
      <c r="BH8" s="18">
        <f>'Eingabeliste '!AF8</f>
        <v>0</v>
      </c>
      <c r="BI8" s="28">
        <f t="shared" si="36"/>
        <v>5</v>
      </c>
      <c r="BJ8" s="18">
        <f t="shared" si="37"/>
        <v>0</v>
      </c>
      <c r="BK8" s="18">
        <f t="shared" si="38"/>
        <v>0</v>
      </c>
      <c r="BL8" s="18" t="str">
        <f t="shared" si="39"/>
        <v/>
      </c>
      <c r="BM8" s="18">
        <f t="shared" si="40"/>
        <v>0</v>
      </c>
      <c r="BN8" s="18" t="str">
        <f t="shared" si="41"/>
        <v/>
      </c>
      <c r="BO8" s="18">
        <f t="shared" si="42"/>
        <v>0</v>
      </c>
      <c r="BP8" s="18" t="str">
        <f t="shared" si="43"/>
        <v/>
      </c>
      <c r="BQ8" s="18">
        <f t="shared" si="44"/>
        <v>0</v>
      </c>
      <c r="BR8" s="18">
        <f t="shared" si="45"/>
        <v>0</v>
      </c>
      <c r="BS8" s="18">
        <f t="shared" si="46"/>
        <v>0</v>
      </c>
      <c r="BT8" s="18">
        <f t="shared" si="47"/>
        <v>0</v>
      </c>
      <c r="BU8" s="18">
        <f>'Eingabeliste '!AK8</f>
        <v>0</v>
      </c>
      <c r="BV8" s="18">
        <f>'Eingabeliste '!AP8</f>
        <v>0</v>
      </c>
      <c r="BW8" s="18">
        <f>'Eingabeliste '!AU8</f>
        <v>0</v>
      </c>
      <c r="BX8" s="18">
        <f>'Eingabeliste '!AZ8</f>
        <v>0</v>
      </c>
      <c r="BY8" s="18">
        <f>'Eingabeliste '!BE8</f>
        <v>0</v>
      </c>
      <c r="BZ8" s="18">
        <f t="shared" ref="BZ8:CD8" si="119">IF(BU8="",0, MIN(4,BU8))</f>
        <v>0</v>
      </c>
      <c r="CA8" s="18">
        <f t="shared" si="119"/>
        <v>0</v>
      </c>
      <c r="CB8" s="18">
        <f t="shared" si="119"/>
        <v>0</v>
      </c>
      <c r="CC8" s="18">
        <f t="shared" si="119"/>
        <v>0</v>
      </c>
      <c r="CD8" s="18">
        <f t="shared" si="119"/>
        <v>0</v>
      </c>
      <c r="CE8" s="28">
        <f t="shared" si="49"/>
        <v>5</v>
      </c>
      <c r="CF8" s="18">
        <f t="shared" si="50"/>
        <v>0</v>
      </c>
      <c r="CG8" s="18">
        <f t="shared" si="51"/>
        <v>0</v>
      </c>
      <c r="CH8" s="18" t="str">
        <f t="shared" si="52"/>
        <v/>
      </c>
      <c r="CI8" s="18">
        <f t="shared" si="53"/>
        <v>0</v>
      </c>
      <c r="CJ8" s="18" t="str">
        <f t="shared" si="54"/>
        <v/>
      </c>
      <c r="CK8" s="18">
        <f t="shared" si="55"/>
        <v>0</v>
      </c>
      <c r="CL8" s="18" t="str">
        <f t="shared" si="56"/>
        <v/>
      </c>
      <c r="CM8" s="18">
        <f t="shared" si="57"/>
        <v>0</v>
      </c>
      <c r="CN8" s="18">
        <f t="shared" si="58"/>
        <v>0</v>
      </c>
      <c r="CO8" s="18">
        <f t="shared" si="59"/>
        <v>0</v>
      </c>
      <c r="CP8" s="18">
        <f t="shared" si="60"/>
        <v>0</v>
      </c>
      <c r="CQ8" s="18">
        <f>'Eingabeliste '!AL8</f>
        <v>0</v>
      </c>
      <c r="CR8" s="18">
        <f>'Eingabeliste '!AQ8</f>
        <v>0</v>
      </c>
      <c r="CS8" s="18">
        <f>'Eingabeliste '!AV8</f>
        <v>0</v>
      </c>
      <c r="CT8" s="18">
        <f>'Eingabeliste '!BA8</f>
        <v>0</v>
      </c>
      <c r="CU8" s="18">
        <f>'Eingabeliste '!BF8</f>
        <v>0</v>
      </c>
      <c r="CV8" s="18">
        <f t="shared" ref="CV8:CZ8" si="120">IF(CQ8="",0, MIN(4,CQ8))</f>
        <v>0</v>
      </c>
      <c r="CW8" s="18">
        <f t="shared" si="120"/>
        <v>0</v>
      </c>
      <c r="CX8" s="18">
        <f t="shared" si="120"/>
        <v>0</v>
      </c>
      <c r="CY8" s="18">
        <f t="shared" si="120"/>
        <v>0</v>
      </c>
      <c r="CZ8" s="18">
        <f t="shared" si="120"/>
        <v>0</v>
      </c>
      <c r="DA8" s="28">
        <f t="shared" si="62"/>
        <v>5</v>
      </c>
      <c r="DB8" s="18">
        <f t="shared" si="63"/>
        <v>0</v>
      </c>
      <c r="DC8" s="18">
        <f t="shared" si="64"/>
        <v>0</v>
      </c>
      <c r="DD8" s="18" t="str">
        <f t="shared" si="65"/>
        <v/>
      </c>
      <c r="DE8" s="18">
        <f t="shared" si="66"/>
        <v>0</v>
      </c>
      <c r="DF8" s="18" t="str">
        <f t="shared" si="67"/>
        <v/>
      </c>
      <c r="DG8" s="18">
        <f t="shared" si="68"/>
        <v>0</v>
      </c>
      <c r="DH8" s="18" t="str">
        <f t="shared" si="69"/>
        <v/>
      </c>
      <c r="DI8" s="18">
        <f t="shared" si="70"/>
        <v>0</v>
      </c>
      <c r="DJ8" s="18">
        <f t="shared" si="71"/>
        <v>0</v>
      </c>
      <c r="DK8" s="18">
        <f t="shared" si="72"/>
        <v>0</v>
      </c>
      <c r="DL8" s="18">
        <f t="shared" si="73"/>
        <v>0</v>
      </c>
      <c r="DM8" s="18">
        <f>'Eingabeliste '!AM8</f>
        <v>0</v>
      </c>
      <c r="DN8" s="18">
        <f>'Eingabeliste '!AR8</f>
        <v>0</v>
      </c>
      <c r="DO8" s="18">
        <f>'Eingabeliste '!AW8</f>
        <v>0</v>
      </c>
      <c r="DP8" s="18">
        <f>'Eingabeliste '!BB8</f>
        <v>0</v>
      </c>
      <c r="DQ8" s="18">
        <f>'Eingabeliste '!BG8</f>
        <v>0</v>
      </c>
      <c r="DR8" s="18">
        <f t="shared" ref="DR8:DV8" si="121">IF(DM8="",0, MIN(4,DM8))</f>
        <v>0</v>
      </c>
      <c r="DS8" s="18">
        <f t="shared" si="121"/>
        <v>0</v>
      </c>
      <c r="DT8" s="18">
        <f t="shared" si="121"/>
        <v>0</v>
      </c>
      <c r="DU8" s="18">
        <f t="shared" si="121"/>
        <v>0</v>
      </c>
      <c r="DV8" s="18">
        <f t="shared" si="121"/>
        <v>0</v>
      </c>
      <c r="DW8" s="28">
        <f t="shared" si="75"/>
        <v>5</v>
      </c>
      <c r="DX8" s="18">
        <f t="shared" si="76"/>
        <v>0</v>
      </c>
      <c r="DY8" s="18">
        <f t="shared" si="77"/>
        <v>0</v>
      </c>
      <c r="DZ8" s="18" t="str">
        <f t="shared" si="78"/>
        <v/>
      </c>
      <c r="EA8" s="18">
        <f t="shared" si="79"/>
        <v>0</v>
      </c>
      <c r="EB8" s="18" t="str">
        <f t="shared" si="80"/>
        <v/>
      </c>
      <c r="EC8" s="18">
        <f t="shared" si="81"/>
        <v>0</v>
      </c>
      <c r="ED8" s="18" t="str">
        <f t="shared" si="82"/>
        <v/>
      </c>
      <c r="EE8" s="18">
        <f t="shared" si="83"/>
        <v>0</v>
      </c>
      <c r="EF8" s="18">
        <f t="shared" si="84"/>
        <v>0</v>
      </c>
      <c r="EG8" s="18">
        <f t="shared" si="85"/>
        <v>0</v>
      </c>
      <c r="EH8" s="18">
        <f t="shared" si="86"/>
        <v>0</v>
      </c>
      <c r="EI8" s="18">
        <f>'Eingabeliste '!AN8</f>
        <v>0</v>
      </c>
      <c r="EJ8" s="18">
        <f>'Eingabeliste '!AR8</f>
        <v>0</v>
      </c>
      <c r="EK8" s="18">
        <f>'Eingabeliste '!AX8</f>
        <v>0</v>
      </c>
      <c r="EL8" s="18">
        <f>'Eingabeliste '!BC8</f>
        <v>0</v>
      </c>
      <c r="EM8" s="18">
        <f>'Eingabeliste '!BH8</f>
        <v>0</v>
      </c>
      <c r="EN8" s="18">
        <f t="shared" ref="EN8:ER8" si="122">IF(EI8="",0, MIN(4,EI8))</f>
        <v>0</v>
      </c>
      <c r="EO8" s="18">
        <f t="shared" si="122"/>
        <v>0</v>
      </c>
      <c r="EP8" s="18">
        <f t="shared" si="122"/>
        <v>0</v>
      </c>
      <c r="EQ8" s="18">
        <f t="shared" si="122"/>
        <v>0</v>
      </c>
      <c r="ER8" s="18">
        <f t="shared" si="122"/>
        <v>0</v>
      </c>
      <c r="ES8" s="28">
        <f t="shared" si="88"/>
        <v>5</v>
      </c>
      <c r="ET8" s="18">
        <f t="shared" si="89"/>
        <v>0</v>
      </c>
      <c r="EU8" s="18">
        <f t="shared" si="90"/>
        <v>0</v>
      </c>
      <c r="EV8" s="18" t="str">
        <f t="shared" si="91"/>
        <v/>
      </c>
      <c r="EW8" s="18">
        <f t="shared" si="92"/>
        <v>0</v>
      </c>
      <c r="EX8" s="18" t="str">
        <f t="shared" si="93"/>
        <v/>
      </c>
      <c r="EY8" s="18">
        <f t="shared" si="94"/>
        <v>0</v>
      </c>
      <c r="EZ8" s="18" t="str">
        <f t="shared" si="95"/>
        <v/>
      </c>
      <c r="FA8" s="18">
        <f t="shared" si="96"/>
        <v>0</v>
      </c>
      <c r="FB8" s="18">
        <f t="shared" si="97"/>
        <v>0</v>
      </c>
      <c r="FC8" s="18">
        <f t="shared" si="98"/>
        <v>0</v>
      </c>
      <c r="FD8" s="18">
        <f t="shared" si="99"/>
        <v>0</v>
      </c>
      <c r="FE8" s="18">
        <f t="shared" si="100"/>
        <v>0</v>
      </c>
      <c r="FF8" s="19">
        <v>16</v>
      </c>
      <c r="FG8" s="18">
        <f t="shared" si="101"/>
        <v>16</v>
      </c>
      <c r="FH8" s="18">
        <f t="shared" si="102"/>
        <v>0.6</v>
      </c>
      <c r="FI8" s="18">
        <f>'Eingabeliste '!M8</f>
        <v>0</v>
      </c>
      <c r="FJ8" s="18">
        <f>'Eingabeliste '!O8</f>
        <v>0</v>
      </c>
      <c r="FK8" s="18">
        <f>'Eingabeliste '!Q8</f>
        <v>0</v>
      </c>
      <c r="FL8" s="18">
        <f>'Eingabeliste '!S8</f>
        <v>0</v>
      </c>
      <c r="FM8" s="18">
        <f>'Eingabeliste '!U8</f>
        <v>0</v>
      </c>
      <c r="FN8" s="18">
        <f>'Eingabeliste '!AO8</f>
        <v>0</v>
      </c>
      <c r="FO8" s="18">
        <f>'Eingabeliste '!AT8</f>
        <v>0</v>
      </c>
      <c r="FP8" s="18">
        <f>'Eingabeliste '!AY8</f>
        <v>0</v>
      </c>
      <c r="FQ8" s="18">
        <f>'Eingabeliste '!BD8</f>
        <v>0</v>
      </c>
      <c r="FR8" s="18">
        <f>'Eingabeliste '!BI8</f>
        <v>0</v>
      </c>
      <c r="FS8" s="28">
        <f t="shared" si="103"/>
        <v>10</v>
      </c>
      <c r="FT8" s="18">
        <f t="shared" si="104"/>
        <v>0</v>
      </c>
      <c r="FU8" s="18">
        <f t="shared" si="105"/>
        <v>0</v>
      </c>
      <c r="FV8" s="18">
        <f t="shared" si="106"/>
        <v>0</v>
      </c>
      <c r="FW8" s="18">
        <f t="shared" si="107"/>
        <v>0</v>
      </c>
      <c r="FX8" s="18">
        <f t="shared" si="108"/>
        <v>0</v>
      </c>
      <c r="FY8" s="18">
        <f t="shared" si="109"/>
        <v>0</v>
      </c>
      <c r="FZ8" s="18">
        <f t="shared" si="110"/>
        <v>1</v>
      </c>
    </row>
    <row r="9" spans="1:182" ht="15.75" customHeight="1" x14ac:dyDescent="0.25">
      <c r="A9" s="139">
        <f>'Eingabeliste '!A9</f>
        <v>5</v>
      </c>
      <c r="B9" s="139">
        <f>'Eingabeliste '!B9</f>
        <v>0</v>
      </c>
      <c r="C9" s="140">
        <f>'Eingabeliste '!C9</f>
        <v>0</v>
      </c>
      <c r="D9" s="140">
        <f>'Eingabeliste '!D9</f>
        <v>0</v>
      </c>
      <c r="E9" s="18">
        <f>'Eingabeliste '!E9</f>
        <v>0</v>
      </c>
      <c r="F9" s="18">
        <f>'Eingabeliste '!F9</f>
        <v>0</v>
      </c>
      <c r="G9" s="18">
        <f>'Eingabeliste '!G9</f>
        <v>0</v>
      </c>
      <c r="H9" s="18">
        <f>'Eingabeliste '!H9</f>
        <v>0</v>
      </c>
      <c r="I9" s="18">
        <f>'Eingabeliste '!I9</f>
        <v>0</v>
      </c>
      <c r="J9" s="28">
        <f t="shared" si="0"/>
        <v>5</v>
      </c>
      <c r="K9" s="18">
        <f t="shared" si="1"/>
        <v>0</v>
      </c>
      <c r="L9" s="18">
        <f t="shared" si="2"/>
        <v>0</v>
      </c>
      <c r="M9" s="18" t="str">
        <f t="shared" si="3"/>
        <v/>
      </c>
      <c r="N9" s="18">
        <f t="shared" si="4"/>
        <v>0</v>
      </c>
      <c r="O9" s="18" t="str">
        <f t="shared" si="5"/>
        <v/>
      </c>
      <c r="P9" s="18">
        <f t="shared" si="6"/>
        <v>0</v>
      </c>
      <c r="Q9" s="18" t="str">
        <f t="shared" si="7"/>
        <v/>
      </c>
      <c r="R9" s="18">
        <f t="shared" si="8"/>
        <v>0</v>
      </c>
      <c r="S9" s="18">
        <f t="shared" si="9"/>
        <v>0</v>
      </c>
      <c r="T9" s="18">
        <f t="shared" si="10"/>
        <v>0</v>
      </c>
      <c r="U9" s="18">
        <f t="shared" si="11"/>
        <v>0</v>
      </c>
      <c r="V9" s="18">
        <f>'Eingabeliste '!L9</f>
        <v>0</v>
      </c>
      <c r="W9" s="18">
        <f>'Eingabeliste '!N9</f>
        <v>0</v>
      </c>
      <c r="X9" s="18">
        <f>'Eingabeliste '!P9</f>
        <v>0</v>
      </c>
      <c r="Y9" s="18">
        <f>'Eingabeliste '!R9</f>
        <v>0</v>
      </c>
      <c r="Z9" s="18">
        <f>'Eingabeliste '!T9</f>
        <v>0</v>
      </c>
      <c r="AA9" s="28">
        <f t="shared" si="12"/>
        <v>5</v>
      </c>
      <c r="AB9" s="18">
        <f t="shared" si="13"/>
        <v>0</v>
      </c>
      <c r="AC9" s="18">
        <f t="shared" si="14"/>
        <v>0</v>
      </c>
      <c r="AD9" s="18" t="str">
        <f t="shared" si="15"/>
        <v/>
      </c>
      <c r="AE9" s="18">
        <f t="shared" si="16"/>
        <v>0</v>
      </c>
      <c r="AF9" s="18" t="str">
        <f t="shared" si="17"/>
        <v/>
      </c>
      <c r="AG9" s="18">
        <f t="shared" si="18"/>
        <v>0</v>
      </c>
      <c r="AH9" s="18" t="str">
        <f t="shared" si="19"/>
        <v/>
      </c>
      <c r="AI9" s="18">
        <f t="shared" si="20"/>
        <v>0</v>
      </c>
      <c r="AJ9" s="18">
        <f t="shared" si="21"/>
        <v>0</v>
      </c>
      <c r="AK9" s="18">
        <f t="shared" si="22"/>
        <v>0</v>
      </c>
      <c r="AL9" s="18">
        <f t="shared" si="23"/>
        <v>0</v>
      </c>
      <c r="AM9" s="18">
        <f>'Eingabeliste '!W9</f>
        <v>0</v>
      </c>
      <c r="AN9" s="18">
        <f>'Eingabeliste '!Y9</f>
        <v>0</v>
      </c>
      <c r="AO9" s="18">
        <f>'Eingabeliste '!AA9</f>
        <v>0</v>
      </c>
      <c r="AP9" s="18">
        <f>'Eingabeliste '!AC9</f>
        <v>0</v>
      </c>
      <c r="AQ9" s="18">
        <f>'Eingabeliste '!AE9</f>
        <v>0</v>
      </c>
      <c r="AR9" s="28">
        <f t="shared" si="24"/>
        <v>5</v>
      </c>
      <c r="AS9" s="18">
        <f t="shared" si="25"/>
        <v>0</v>
      </c>
      <c r="AT9" s="18">
        <f t="shared" si="26"/>
        <v>0</v>
      </c>
      <c r="AU9" s="18" t="str">
        <f t="shared" si="27"/>
        <v/>
      </c>
      <c r="AV9" s="18">
        <f t="shared" si="28"/>
        <v>0</v>
      </c>
      <c r="AW9" s="18" t="str">
        <f t="shared" si="29"/>
        <v/>
      </c>
      <c r="AX9" s="18">
        <f t="shared" si="30"/>
        <v>0</v>
      </c>
      <c r="AY9" s="18" t="str">
        <f t="shared" si="31"/>
        <v/>
      </c>
      <c r="AZ9" s="18">
        <f t="shared" si="32"/>
        <v>0</v>
      </c>
      <c r="BA9" s="18">
        <f t="shared" si="33"/>
        <v>0</v>
      </c>
      <c r="BB9" s="18">
        <f t="shared" si="34"/>
        <v>0</v>
      </c>
      <c r="BC9" s="18">
        <f t="shared" si="35"/>
        <v>0</v>
      </c>
      <c r="BD9" s="18">
        <f>'Eingabeliste '!X9</f>
        <v>0</v>
      </c>
      <c r="BE9" s="18">
        <f>'Eingabeliste '!Z9</f>
        <v>0</v>
      </c>
      <c r="BF9" s="18">
        <f>'Eingabeliste '!AB9</f>
        <v>0</v>
      </c>
      <c r="BG9" s="18">
        <f>'Eingabeliste '!AD9</f>
        <v>0</v>
      </c>
      <c r="BH9" s="18">
        <f>'Eingabeliste '!AF9</f>
        <v>0</v>
      </c>
      <c r="BI9" s="28">
        <f t="shared" si="36"/>
        <v>5</v>
      </c>
      <c r="BJ9" s="18">
        <f t="shared" si="37"/>
        <v>0</v>
      </c>
      <c r="BK9" s="18">
        <f t="shared" si="38"/>
        <v>0</v>
      </c>
      <c r="BL9" s="18" t="str">
        <f t="shared" si="39"/>
        <v/>
      </c>
      <c r="BM9" s="18">
        <f t="shared" si="40"/>
        <v>0</v>
      </c>
      <c r="BN9" s="18" t="str">
        <f t="shared" si="41"/>
        <v/>
      </c>
      <c r="BO9" s="18">
        <f t="shared" si="42"/>
        <v>0</v>
      </c>
      <c r="BP9" s="18" t="str">
        <f t="shared" si="43"/>
        <v/>
      </c>
      <c r="BQ9" s="18">
        <f t="shared" si="44"/>
        <v>0</v>
      </c>
      <c r="BR9" s="18">
        <f t="shared" si="45"/>
        <v>0</v>
      </c>
      <c r="BS9" s="18">
        <f t="shared" si="46"/>
        <v>0</v>
      </c>
      <c r="BT9" s="18">
        <f t="shared" si="47"/>
        <v>0</v>
      </c>
      <c r="BU9" s="18">
        <f>'Eingabeliste '!AK9</f>
        <v>0</v>
      </c>
      <c r="BV9" s="18">
        <f>'Eingabeliste '!AP9</f>
        <v>0</v>
      </c>
      <c r="BW9" s="18">
        <f>'Eingabeliste '!AU9</f>
        <v>0</v>
      </c>
      <c r="BX9" s="18">
        <f>'Eingabeliste '!AZ9</f>
        <v>0</v>
      </c>
      <c r="BY9" s="18">
        <f>'Eingabeliste '!BE9</f>
        <v>0</v>
      </c>
      <c r="BZ9" s="18">
        <f t="shared" ref="BZ9:CD9" si="123">IF(BU9="",0, MIN(4,BU9))</f>
        <v>0</v>
      </c>
      <c r="CA9" s="18">
        <f t="shared" si="123"/>
        <v>0</v>
      </c>
      <c r="CB9" s="18">
        <f t="shared" si="123"/>
        <v>0</v>
      </c>
      <c r="CC9" s="18">
        <f t="shared" si="123"/>
        <v>0</v>
      </c>
      <c r="CD9" s="18">
        <f t="shared" si="123"/>
        <v>0</v>
      </c>
      <c r="CE9" s="28">
        <f t="shared" si="49"/>
        <v>5</v>
      </c>
      <c r="CF9" s="18">
        <f t="shared" si="50"/>
        <v>0</v>
      </c>
      <c r="CG9" s="18">
        <f t="shared" si="51"/>
        <v>0</v>
      </c>
      <c r="CH9" s="18" t="str">
        <f t="shared" si="52"/>
        <v/>
      </c>
      <c r="CI9" s="18">
        <f t="shared" si="53"/>
        <v>0</v>
      </c>
      <c r="CJ9" s="18" t="str">
        <f t="shared" si="54"/>
        <v/>
      </c>
      <c r="CK9" s="18">
        <f t="shared" si="55"/>
        <v>0</v>
      </c>
      <c r="CL9" s="18" t="str">
        <f t="shared" si="56"/>
        <v/>
      </c>
      <c r="CM9" s="18">
        <f t="shared" si="57"/>
        <v>0</v>
      </c>
      <c r="CN9" s="18">
        <f t="shared" si="58"/>
        <v>0</v>
      </c>
      <c r="CO9" s="18">
        <f t="shared" si="59"/>
        <v>0</v>
      </c>
      <c r="CP9" s="18">
        <f t="shared" si="60"/>
        <v>0</v>
      </c>
      <c r="CQ9" s="18">
        <f>'Eingabeliste '!AL9</f>
        <v>0</v>
      </c>
      <c r="CR9" s="18">
        <f>'Eingabeliste '!AQ9</f>
        <v>0</v>
      </c>
      <c r="CS9" s="18">
        <f>'Eingabeliste '!AV9</f>
        <v>0</v>
      </c>
      <c r="CT9" s="18">
        <f>'Eingabeliste '!BA9</f>
        <v>0</v>
      </c>
      <c r="CU9" s="18">
        <f>'Eingabeliste '!BF9</f>
        <v>0</v>
      </c>
      <c r="CV9" s="18">
        <f t="shared" ref="CV9:CZ9" si="124">IF(CQ9="",0, MIN(4,CQ9))</f>
        <v>0</v>
      </c>
      <c r="CW9" s="18">
        <f t="shared" si="124"/>
        <v>0</v>
      </c>
      <c r="CX9" s="18">
        <f t="shared" si="124"/>
        <v>0</v>
      </c>
      <c r="CY9" s="18">
        <f t="shared" si="124"/>
        <v>0</v>
      </c>
      <c r="CZ9" s="18">
        <f t="shared" si="124"/>
        <v>0</v>
      </c>
      <c r="DA9" s="28">
        <f t="shared" si="62"/>
        <v>5</v>
      </c>
      <c r="DB9" s="18">
        <f t="shared" si="63"/>
        <v>0</v>
      </c>
      <c r="DC9" s="18">
        <f t="shared" si="64"/>
        <v>0</v>
      </c>
      <c r="DD9" s="18" t="str">
        <f t="shared" si="65"/>
        <v/>
      </c>
      <c r="DE9" s="18">
        <f t="shared" si="66"/>
        <v>0</v>
      </c>
      <c r="DF9" s="18" t="str">
        <f t="shared" si="67"/>
        <v/>
      </c>
      <c r="DG9" s="18">
        <f t="shared" si="68"/>
        <v>0</v>
      </c>
      <c r="DH9" s="18" t="str">
        <f t="shared" si="69"/>
        <v/>
      </c>
      <c r="DI9" s="18">
        <f t="shared" si="70"/>
        <v>0</v>
      </c>
      <c r="DJ9" s="18">
        <f t="shared" si="71"/>
        <v>0</v>
      </c>
      <c r="DK9" s="18">
        <f t="shared" si="72"/>
        <v>0</v>
      </c>
      <c r="DL9" s="18">
        <f t="shared" si="73"/>
        <v>0</v>
      </c>
      <c r="DM9" s="18">
        <f>'Eingabeliste '!AM9</f>
        <v>0</v>
      </c>
      <c r="DN9" s="18">
        <f>'Eingabeliste '!AR9</f>
        <v>0</v>
      </c>
      <c r="DO9" s="18">
        <f>'Eingabeliste '!AW9</f>
        <v>0</v>
      </c>
      <c r="DP9" s="18">
        <f>'Eingabeliste '!BB9</f>
        <v>0</v>
      </c>
      <c r="DQ9" s="18">
        <f>'Eingabeliste '!BG9</f>
        <v>0</v>
      </c>
      <c r="DR9" s="18">
        <f t="shared" ref="DR9:DV9" si="125">IF(DM9="",0, MIN(4,DM9))</f>
        <v>0</v>
      </c>
      <c r="DS9" s="18">
        <f t="shared" si="125"/>
        <v>0</v>
      </c>
      <c r="DT9" s="18">
        <f t="shared" si="125"/>
        <v>0</v>
      </c>
      <c r="DU9" s="18">
        <f t="shared" si="125"/>
        <v>0</v>
      </c>
      <c r="DV9" s="18">
        <f t="shared" si="125"/>
        <v>0</v>
      </c>
      <c r="DW9" s="28">
        <f t="shared" si="75"/>
        <v>5</v>
      </c>
      <c r="DX9" s="18">
        <f t="shared" si="76"/>
        <v>0</v>
      </c>
      <c r="DY9" s="18">
        <f t="shared" si="77"/>
        <v>0</v>
      </c>
      <c r="DZ9" s="18" t="str">
        <f t="shared" si="78"/>
        <v/>
      </c>
      <c r="EA9" s="18">
        <f t="shared" si="79"/>
        <v>0</v>
      </c>
      <c r="EB9" s="18" t="str">
        <f t="shared" si="80"/>
        <v/>
      </c>
      <c r="EC9" s="18">
        <f t="shared" si="81"/>
        <v>0</v>
      </c>
      <c r="ED9" s="18" t="str">
        <f t="shared" si="82"/>
        <v/>
      </c>
      <c r="EE9" s="18">
        <f t="shared" si="83"/>
        <v>0</v>
      </c>
      <c r="EF9" s="18">
        <f t="shared" si="84"/>
        <v>0</v>
      </c>
      <c r="EG9" s="18">
        <f t="shared" si="85"/>
        <v>0</v>
      </c>
      <c r="EH9" s="18">
        <f t="shared" si="86"/>
        <v>0</v>
      </c>
      <c r="EI9" s="18">
        <f>'Eingabeliste '!AN9</f>
        <v>0</v>
      </c>
      <c r="EJ9" s="18">
        <f>'Eingabeliste '!AR9</f>
        <v>0</v>
      </c>
      <c r="EK9" s="18">
        <f>'Eingabeliste '!AX9</f>
        <v>0</v>
      </c>
      <c r="EL9" s="18">
        <f>'Eingabeliste '!BC9</f>
        <v>0</v>
      </c>
      <c r="EM9" s="18">
        <f>'Eingabeliste '!BH9</f>
        <v>0</v>
      </c>
      <c r="EN9" s="18">
        <f t="shared" ref="EN9:ER9" si="126">IF(EI9="",0, MIN(4,EI9))</f>
        <v>0</v>
      </c>
      <c r="EO9" s="18">
        <f t="shared" si="126"/>
        <v>0</v>
      </c>
      <c r="EP9" s="18">
        <f t="shared" si="126"/>
        <v>0</v>
      </c>
      <c r="EQ9" s="18">
        <f t="shared" si="126"/>
        <v>0</v>
      </c>
      <c r="ER9" s="18">
        <f t="shared" si="126"/>
        <v>0</v>
      </c>
      <c r="ES9" s="28">
        <f t="shared" si="88"/>
        <v>5</v>
      </c>
      <c r="ET9" s="18">
        <f t="shared" si="89"/>
        <v>0</v>
      </c>
      <c r="EU9" s="18">
        <f t="shared" si="90"/>
        <v>0</v>
      </c>
      <c r="EV9" s="18" t="str">
        <f t="shared" si="91"/>
        <v/>
      </c>
      <c r="EW9" s="18">
        <f t="shared" si="92"/>
        <v>0</v>
      </c>
      <c r="EX9" s="18" t="str">
        <f t="shared" si="93"/>
        <v/>
      </c>
      <c r="EY9" s="18">
        <f t="shared" si="94"/>
        <v>0</v>
      </c>
      <c r="EZ9" s="18" t="str">
        <f t="shared" si="95"/>
        <v/>
      </c>
      <c r="FA9" s="18">
        <f t="shared" si="96"/>
        <v>0</v>
      </c>
      <c r="FB9" s="18">
        <f t="shared" si="97"/>
        <v>0</v>
      </c>
      <c r="FC9" s="18">
        <f t="shared" si="98"/>
        <v>0</v>
      </c>
      <c r="FD9" s="18">
        <f t="shared" si="99"/>
        <v>0</v>
      </c>
      <c r="FE9" s="18">
        <f t="shared" si="100"/>
        <v>0</v>
      </c>
      <c r="FF9" s="19">
        <v>16</v>
      </c>
      <c r="FG9" s="18">
        <f t="shared" si="101"/>
        <v>16</v>
      </c>
      <c r="FH9" s="18">
        <f t="shared" si="102"/>
        <v>0.6</v>
      </c>
      <c r="FI9" s="18">
        <f>'Eingabeliste '!M9</f>
        <v>0</v>
      </c>
      <c r="FJ9" s="18">
        <f>'Eingabeliste '!O9</f>
        <v>0</v>
      </c>
      <c r="FK9" s="18">
        <f>'Eingabeliste '!Q9</f>
        <v>0</v>
      </c>
      <c r="FL9" s="18">
        <f>'Eingabeliste '!S9</f>
        <v>0</v>
      </c>
      <c r="FM9" s="18">
        <f>'Eingabeliste '!U9</f>
        <v>0</v>
      </c>
      <c r="FN9" s="18">
        <f>'Eingabeliste '!AO9</f>
        <v>0</v>
      </c>
      <c r="FO9" s="18">
        <f>'Eingabeliste '!AT9</f>
        <v>0</v>
      </c>
      <c r="FP9" s="18">
        <f>'Eingabeliste '!AY9</f>
        <v>0</v>
      </c>
      <c r="FQ9" s="18">
        <f>'Eingabeliste '!BD9</f>
        <v>0</v>
      </c>
      <c r="FR9" s="18">
        <f>'Eingabeliste '!BI9</f>
        <v>0</v>
      </c>
      <c r="FS9" s="28">
        <f t="shared" si="103"/>
        <v>10</v>
      </c>
      <c r="FT9" s="18">
        <f t="shared" si="104"/>
        <v>0</v>
      </c>
      <c r="FU9" s="18">
        <f t="shared" si="105"/>
        <v>0</v>
      </c>
      <c r="FV9" s="18">
        <f t="shared" si="106"/>
        <v>0</v>
      </c>
      <c r="FW9" s="18">
        <f t="shared" si="107"/>
        <v>0</v>
      </c>
      <c r="FX9" s="18">
        <f t="shared" si="108"/>
        <v>0</v>
      </c>
      <c r="FY9" s="18">
        <f t="shared" si="109"/>
        <v>0</v>
      </c>
      <c r="FZ9" s="18">
        <f t="shared" si="110"/>
        <v>1</v>
      </c>
    </row>
    <row r="10" spans="1:182" ht="15.75" customHeight="1" x14ac:dyDescent="0.25">
      <c r="A10" s="139">
        <f>'Eingabeliste '!A10</f>
        <v>6</v>
      </c>
      <c r="B10" s="139">
        <f>'Eingabeliste '!B10</f>
        <v>0</v>
      </c>
      <c r="C10" s="140">
        <f>'Eingabeliste '!C10</f>
        <v>0</v>
      </c>
      <c r="D10" s="140">
        <f>'Eingabeliste '!D10</f>
        <v>0</v>
      </c>
      <c r="E10" s="18">
        <f>'Eingabeliste '!E10</f>
        <v>0</v>
      </c>
      <c r="F10" s="18">
        <f>'Eingabeliste '!F10</f>
        <v>0</v>
      </c>
      <c r="G10" s="18">
        <f>'Eingabeliste '!G10</f>
        <v>0</v>
      </c>
      <c r="H10" s="18">
        <f>'Eingabeliste '!H10</f>
        <v>0</v>
      </c>
      <c r="I10" s="18">
        <f>'Eingabeliste '!I10</f>
        <v>0</v>
      </c>
      <c r="J10" s="28">
        <f t="shared" si="0"/>
        <v>5</v>
      </c>
      <c r="K10" s="18">
        <f t="shared" si="1"/>
        <v>0</v>
      </c>
      <c r="L10" s="18">
        <f t="shared" si="2"/>
        <v>0</v>
      </c>
      <c r="M10" s="18" t="str">
        <f t="shared" si="3"/>
        <v/>
      </c>
      <c r="N10" s="18">
        <f t="shared" si="4"/>
        <v>0</v>
      </c>
      <c r="O10" s="18" t="str">
        <f t="shared" si="5"/>
        <v/>
      </c>
      <c r="P10" s="18">
        <f t="shared" si="6"/>
        <v>0</v>
      </c>
      <c r="Q10" s="18" t="str">
        <f t="shared" si="7"/>
        <v/>
      </c>
      <c r="R10" s="18">
        <f t="shared" si="8"/>
        <v>0</v>
      </c>
      <c r="S10" s="18">
        <f t="shared" si="9"/>
        <v>0</v>
      </c>
      <c r="T10" s="18">
        <f t="shared" si="10"/>
        <v>0</v>
      </c>
      <c r="U10" s="18">
        <f t="shared" si="11"/>
        <v>0</v>
      </c>
      <c r="V10" s="18">
        <f>'Eingabeliste '!L10</f>
        <v>0</v>
      </c>
      <c r="W10" s="18">
        <f>'Eingabeliste '!N10</f>
        <v>0</v>
      </c>
      <c r="X10" s="18">
        <f>'Eingabeliste '!P10</f>
        <v>0</v>
      </c>
      <c r="Y10" s="18">
        <f>'Eingabeliste '!R10</f>
        <v>0</v>
      </c>
      <c r="Z10" s="18">
        <f>'Eingabeliste '!T10</f>
        <v>0</v>
      </c>
      <c r="AA10" s="28">
        <f t="shared" si="12"/>
        <v>5</v>
      </c>
      <c r="AB10" s="18">
        <f t="shared" si="13"/>
        <v>0</v>
      </c>
      <c r="AC10" s="18">
        <f t="shared" si="14"/>
        <v>0</v>
      </c>
      <c r="AD10" s="18" t="str">
        <f t="shared" si="15"/>
        <v/>
      </c>
      <c r="AE10" s="18">
        <f t="shared" si="16"/>
        <v>0</v>
      </c>
      <c r="AF10" s="18" t="str">
        <f t="shared" si="17"/>
        <v/>
      </c>
      <c r="AG10" s="18">
        <f t="shared" si="18"/>
        <v>0</v>
      </c>
      <c r="AH10" s="18" t="str">
        <f t="shared" si="19"/>
        <v/>
      </c>
      <c r="AI10" s="18">
        <f t="shared" si="20"/>
        <v>0</v>
      </c>
      <c r="AJ10" s="18">
        <f t="shared" si="21"/>
        <v>0</v>
      </c>
      <c r="AK10" s="18">
        <f t="shared" si="22"/>
        <v>0</v>
      </c>
      <c r="AL10" s="18">
        <f t="shared" si="23"/>
        <v>0</v>
      </c>
      <c r="AM10" s="18">
        <f>'Eingabeliste '!W10</f>
        <v>0</v>
      </c>
      <c r="AN10" s="18">
        <f>'Eingabeliste '!Y10</f>
        <v>0</v>
      </c>
      <c r="AO10" s="18">
        <f>'Eingabeliste '!AA10</f>
        <v>0</v>
      </c>
      <c r="AP10" s="18">
        <f>'Eingabeliste '!AC10</f>
        <v>0</v>
      </c>
      <c r="AQ10" s="18">
        <f>'Eingabeliste '!AE10</f>
        <v>0</v>
      </c>
      <c r="AR10" s="28">
        <f t="shared" si="24"/>
        <v>5</v>
      </c>
      <c r="AS10" s="18">
        <f t="shared" si="25"/>
        <v>0</v>
      </c>
      <c r="AT10" s="18">
        <f t="shared" si="26"/>
        <v>0</v>
      </c>
      <c r="AU10" s="18" t="str">
        <f t="shared" si="27"/>
        <v/>
      </c>
      <c r="AV10" s="18">
        <f t="shared" si="28"/>
        <v>0</v>
      </c>
      <c r="AW10" s="18" t="str">
        <f t="shared" si="29"/>
        <v/>
      </c>
      <c r="AX10" s="18">
        <f t="shared" si="30"/>
        <v>0</v>
      </c>
      <c r="AY10" s="18" t="str">
        <f t="shared" si="31"/>
        <v/>
      </c>
      <c r="AZ10" s="18">
        <f t="shared" si="32"/>
        <v>0</v>
      </c>
      <c r="BA10" s="18">
        <f t="shared" si="33"/>
        <v>0</v>
      </c>
      <c r="BB10" s="18">
        <f t="shared" si="34"/>
        <v>0</v>
      </c>
      <c r="BC10" s="18">
        <f t="shared" si="35"/>
        <v>0</v>
      </c>
      <c r="BD10" s="18">
        <f>'Eingabeliste '!X10</f>
        <v>0</v>
      </c>
      <c r="BE10" s="18">
        <f>'Eingabeliste '!Z10</f>
        <v>0</v>
      </c>
      <c r="BF10" s="18">
        <f>'Eingabeliste '!AB10</f>
        <v>0</v>
      </c>
      <c r="BG10" s="18">
        <f>'Eingabeliste '!AD10</f>
        <v>0</v>
      </c>
      <c r="BH10" s="18">
        <f>'Eingabeliste '!AF10</f>
        <v>0</v>
      </c>
      <c r="BI10" s="28">
        <f t="shared" si="36"/>
        <v>5</v>
      </c>
      <c r="BJ10" s="18">
        <f t="shared" si="37"/>
        <v>0</v>
      </c>
      <c r="BK10" s="18">
        <f t="shared" si="38"/>
        <v>0</v>
      </c>
      <c r="BL10" s="18" t="str">
        <f t="shared" si="39"/>
        <v/>
      </c>
      <c r="BM10" s="18">
        <f t="shared" si="40"/>
        <v>0</v>
      </c>
      <c r="BN10" s="18" t="str">
        <f t="shared" si="41"/>
        <v/>
      </c>
      <c r="BO10" s="18">
        <f t="shared" si="42"/>
        <v>0</v>
      </c>
      <c r="BP10" s="18" t="str">
        <f t="shared" si="43"/>
        <v/>
      </c>
      <c r="BQ10" s="18">
        <f t="shared" si="44"/>
        <v>0</v>
      </c>
      <c r="BR10" s="18">
        <f t="shared" si="45"/>
        <v>0</v>
      </c>
      <c r="BS10" s="18">
        <f t="shared" si="46"/>
        <v>0</v>
      </c>
      <c r="BT10" s="18">
        <f t="shared" si="47"/>
        <v>0</v>
      </c>
      <c r="BU10" s="18">
        <f>'Eingabeliste '!AK10</f>
        <v>0</v>
      </c>
      <c r="BV10" s="18">
        <f>'Eingabeliste '!AP10</f>
        <v>0</v>
      </c>
      <c r="BW10" s="18">
        <f>'Eingabeliste '!AU10</f>
        <v>0</v>
      </c>
      <c r="BX10" s="18">
        <f>'Eingabeliste '!AZ10</f>
        <v>0</v>
      </c>
      <c r="BY10" s="18">
        <f>'Eingabeliste '!BE10</f>
        <v>0</v>
      </c>
      <c r="BZ10" s="18">
        <f t="shared" ref="BZ10:CD10" si="127">IF(BU10="",0, MIN(4,BU10))</f>
        <v>0</v>
      </c>
      <c r="CA10" s="18">
        <f t="shared" si="127"/>
        <v>0</v>
      </c>
      <c r="CB10" s="18">
        <f t="shared" si="127"/>
        <v>0</v>
      </c>
      <c r="CC10" s="18">
        <f t="shared" si="127"/>
        <v>0</v>
      </c>
      <c r="CD10" s="18">
        <f t="shared" si="127"/>
        <v>0</v>
      </c>
      <c r="CE10" s="28">
        <f t="shared" si="49"/>
        <v>5</v>
      </c>
      <c r="CF10" s="18">
        <f t="shared" si="50"/>
        <v>0</v>
      </c>
      <c r="CG10" s="18">
        <f t="shared" si="51"/>
        <v>0</v>
      </c>
      <c r="CH10" s="18" t="str">
        <f t="shared" si="52"/>
        <v/>
      </c>
      <c r="CI10" s="18">
        <f t="shared" si="53"/>
        <v>0</v>
      </c>
      <c r="CJ10" s="18" t="str">
        <f t="shared" si="54"/>
        <v/>
      </c>
      <c r="CK10" s="18">
        <f t="shared" si="55"/>
        <v>0</v>
      </c>
      <c r="CL10" s="18" t="str">
        <f t="shared" si="56"/>
        <v/>
      </c>
      <c r="CM10" s="18">
        <f t="shared" si="57"/>
        <v>0</v>
      </c>
      <c r="CN10" s="18">
        <f t="shared" si="58"/>
        <v>0</v>
      </c>
      <c r="CO10" s="18">
        <f t="shared" si="59"/>
        <v>0</v>
      </c>
      <c r="CP10" s="18">
        <f t="shared" si="60"/>
        <v>0</v>
      </c>
      <c r="CQ10" s="18">
        <f>'Eingabeliste '!AL10</f>
        <v>0</v>
      </c>
      <c r="CR10" s="18">
        <f>'Eingabeliste '!AQ10</f>
        <v>0</v>
      </c>
      <c r="CS10" s="18">
        <f>'Eingabeliste '!AV10</f>
        <v>0</v>
      </c>
      <c r="CT10" s="18">
        <f>'Eingabeliste '!BA10</f>
        <v>0</v>
      </c>
      <c r="CU10" s="18">
        <f>'Eingabeliste '!BF10</f>
        <v>0</v>
      </c>
      <c r="CV10" s="18">
        <f t="shared" ref="CV10:CZ10" si="128">IF(CQ10="",0, MIN(4,CQ10))</f>
        <v>0</v>
      </c>
      <c r="CW10" s="18">
        <f t="shared" si="128"/>
        <v>0</v>
      </c>
      <c r="CX10" s="18">
        <f t="shared" si="128"/>
        <v>0</v>
      </c>
      <c r="CY10" s="18">
        <f t="shared" si="128"/>
        <v>0</v>
      </c>
      <c r="CZ10" s="18">
        <f t="shared" si="128"/>
        <v>0</v>
      </c>
      <c r="DA10" s="28">
        <f t="shared" si="62"/>
        <v>5</v>
      </c>
      <c r="DB10" s="18">
        <f t="shared" si="63"/>
        <v>0</v>
      </c>
      <c r="DC10" s="18">
        <f t="shared" si="64"/>
        <v>0</v>
      </c>
      <c r="DD10" s="18" t="str">
        <f t="shared" si="65"/>
        <v/>
      </c>
      <c r="DE10" s="18">
        <f t="shared" si="66"/>
        <v>0</v>
      </c>
      <c r="DF10" s="18" t="str">
        <f t="shared" si="67"/>
        <v/>
      </c>
      <c r="DG10" s="18">
        <f t="shared" si="68"/>
        <v>0</v>
      </c>
      <c r="DH10" s="18" t="str">
        <f t="shared" si="69"/>
        <v/>
      </c>
      <c r="DI10" s="18">
        <f t="shared" si="70"/>
        <v>0</v>
      </c>
      <c r="DJ10" s="18">
        <f t="shared" si="71"/>
        <v>0</v>
      </c>
      <c r="DK10" s="18">
        <f t="shared" si="72"/>
        <v>0</v>
      </c>
      <c r="DL10" s="18">
        <f t="shared" si="73"/>
        <v>0</v>
      </c>
      <c r="DM10" s="18">
        <f>'Eingabeliste '!AM10</f>
        <v>0</v>
      </c>
      <c r="DN10" s="18">
        <f>'Eingabeliste '!AR10</f>
        <v>0</v>
      </c>
      <c r="DO10" s="18">
        <f>'Eingabeliste '!AW10</f>
        <v>0</v>
      </c>
      <c r="DP10" s="18">
        <f>'Eingabeliste '!BB10</f>
        <v>0</v>
      </c>
      <c r="DQ10" s="18">
        <f>'Eingabeliste '!BG10</f>
        <v>0</v>
      </c>
      <c r="DR10" s="18">
        <f t="shared" ref="DR10:DV10" si="129">IF(DM10="",0, MIN(4,DM10))</f>
        <v>0</v>
      </c>
      <c r="DS10" s="18">
        <f t="shared" si="129"/>
        <v>0</v>
      </c>
      <c r="DT10" s="18">
        <f t="shared" si="129"/>
        <v>0</v>
      </c>
      <c r="DU10" s="18">
        <f t="shared" si="129"/>
        <v>0</v>
      </c>
      <c r="DV10" s="18">
        <f t="shared" si="129"/>
        <v>0</v>
      </c>
      <c r="DW10" s="28">
        <f t="shared" si="75"/>
        <v>5</v>
      </c>
      <c r="DX10" s="18">
        <f t="shared" si="76"/>
        <v>0</v>
      </c>
      <c r="DY10" s="18">
        <f t="shared" si="77"/>
        <v>0</v>
      </c>
      <c r="DZ10" s="18" t="str">
        <f t="shared" si="78"/>
        <v/>
      </c>
      <c r="EA10" s="18">
        <f t="shared" si="79"/>
        <v>0</v>
      </c>
      <c r="EB10" s="18" t="str">
        <f t="shared" si="80"/>
        <v/>
      </c>
      <c r="EC10" s="18">
        <f t="shared" si="81"/>
        <v>0</v>
      </c>
      <c r="ED10" s="18" t="str">
        <f t="shared" si="82"/>
        <v/>
      </c>
      <c r="EE10" s="18">
        <f t="shared" si="83"/>
        <v>0</v>
      </c>
      <c r="EF10" s="18">
        <f t="shared" si="84"/>
        <v>0</v>
      </c>
      <c r="EG10" s="18">
        <f t="shared" si="85"/>
        <v>0</v>
      </c>
      <c r="EH10" s="18">
        <f t="shared" si="86"/>
        <v>0</v>
      </c>
      <c r="EI10" s="18">
        <f>'Eingabeliste '!AN10</f>
        <v>0</v>
      </c>
      <c r="EJ10" s="18">
        <f>'Eingabeliste '!AR10</f>
        <v>0</v>
      </c>
      <c r="EK10" s="18">
        <f>'Eingabeliste '!AX10</f>
        <v>0</v>
      </c>
      <c r="EL10" s="18">
        <f>'Eingabeliste '!BC10</f>
        <v>0</v>
      </c>
      <c r="EM10" s="18">
        <f>'Eingabeliste '!BH10</f>
        <v>0</v>
      </c>
      <c r="EN10" s="18">
        <f t="shared" ref="EN10:ER10" si="130">IF(EI10="",0, MIN(4,EI10))</f>
        <v>0</v>
      </c>
      <c r="EO10" s="18">
        <f t="shared" si="130"/>
        <v>0</v>
      </c>
      <c r="EP10" s="18">
        <f t="shared" si="130"/>
        <v>0</v>
      </c>
      <c r="EQ10" s="18">
        <f t="shared" si="130"/>
        <v>0</v>
      </c>
      <c r="ER10" s="18">
        <f t="shared" si="130"/>
        <v>0</v>
      </c>
      <c r="ES10" s="28">
        <f t="shared" si="88"/>
        <v>5</v>
      </c>
      <c r="ET10" s="18">
        <f t="shared" si="89"/>
        <v>0</v>
      </c>
      <c r="EU10" s="18">
        <f t="shared" si="90"/>
        <v>0</v>
      </c>
      <c r="EV10" s="18" t="str">
        <f t="shared" si="91"/>
        <v/>
      </c>
      <c r="EW10" s="18">
        <f t="shared" si="92"/>
        <v>0</v>
      </c>
      <c r="EX10" s="18" t="str">
        <f t="shared" si="93"/>
        <v/>
      </c>
      <c r="EY10" s="18">
        <f t="shared" si="94"/>
        <v>0</v>
      </c>
      <c r="EZ10" s="18" t="str">
        <f t="shared" si="95"/>
        <v/>
      </c>
      <c r="FA10" s="18">
        <f t="shared" si="96"/>
        <v>0</v>
      </c>
      <c r="FB10" s="18">
        <f t="shared" si="97"/>
        <v>0</v>
      </c>
      <c r="FC10" s="18">
        <f t="shared" si="98"/>
        <v>0</v>
      </c>
      <c r="FD10" s="18">
        <f t="shared" si="99"/>
        <v>0</v>
      </c>
      <c r="FE10" s="18">
        <f t="shared" si="100"/>
        <v>0</v>
      </c>
      <c r="FF10" s="19">
        <v>16</v>
      </c>
      <c r="FG10" s="18">
        <f t="shared" si="101"/>
        <v>16</v>
      </c>
      <c r="FH10" s="18">
        <f t="shared" si="102"/>
        <v>0.6</v>
      </c>
      <c r="FI10" s="18">
        <f>'Eingabeliste '!M10</f>
        <v>0</v>
      </c>
      <c r="FJ10" s="18">
        <f>'Eingabeliste '!O10</f>
        <v>0</v>
      </c>
      <c r="FK10" s="18">
        <f>'Eingabeliste '!Q10</f>
        <v>0</v>
      </c>
      <c r="FL10" s="18">
        <f>'Eingabeliste '!S10</f>
        <v>0</v>
      </c>
      <c r="FM10" s="18">
        <f>'Eingabeliste '!U10</f>
        <v>0</v>
      </c>
      <c r="FN10" s="18">
        <f>'Eingabeliste '!AO10</f>
        <v>0</v>
      </c>
      <c r="FO10" s="18">
        <f>'Eingabeliste '!AT10</f>
        <v>0</v>
      </c>
      <c r="FP10" s="18">
        <f>'Eingabeliste '!AY10</f>
        <v>0</v>
      </c>
      <c r="FQ10" s="18">
        <f>'Eingabeliste '!BD10</f>
        <v>0</v>
      </c>
      <c r="FR10" s="18">
        <f>'Eingabeliste '!BI10</f>
        <v>0</v>
      </c>
      <c r="FS10" s="28">
        <f t="shared" si="103"/>
        <v>10</v>
      </c>
      <c r="FT10" s="18">
        <f t="shared" si="104"/>
        <v>0</v>
      </c>
      <c r="FU10" s="18">
        <f t="shared" si="105"/>
        <v>0</v>
      </c>
      <c r="FV10" s="18">
        <f t="shared" si="106"/>
        <v>0</v>
      </c>
      <c r="FW10" s="18">
        <f t="shared" si="107"/>
        <v>0</v>
      </c>
      <c r="FX10" s="18">
        <f t="shared" si="108"/>
        <v>0</v>
      </c>
      <c r="FY10" s="18">
        <f t="shared" si="109"/>
        <v>0</v>
      </c>
      <c r="FZ10" s="18">
        <f t="shared" si="110"/>
        <v>1</v>
      </c>
    </row>
    <row r="11" spans="1:182" ht="15.75" customHeight="1" x14ac:dyDescent="0.25">
      <c r="A11" s="139">
        <f>'Eingabeliste '!A11</f>
        <v>7</v>
      </c>
      <c r="B11" s="139">
        <f>'Eingabeliste '!B11</f>
        <v>0</v>
      </c>
      <c r="C11" s="140">
        <f>'Eingabeliste '!C11</f>
        <v>0</v>
      </c>
      <c r="D11" s="140">
        <f>'Eingabeliste '!D11</f>
        <v>0</v>
      </c>
      <c r="E11" s="18">
        <f>'Eingabeliste '!E11</f>
        <v>0</v>
      </c>
      <c r="F11" s="18">
        <f>'Eingabeliste '!F11</f>
        <v>0</v>
      </c>
      <c r="G11" s="18">
        <f>'Eingabeliste '!G11</f>
        <v>0</v>
      </c>
      <c r="H11" s="18">
        <f>'Eingabeliste '!H11</f>
        <v>0</v>
      </c>
      <c r="I11" s="18">
        <f>'Eingabeliste '!I11</f>
        <v>0</v>
      </c>
      <c r="J11" s="28">
        <f t="shared" si="0"/>
        <v>5</v>
      </c>
      <c r="K11" s="18">
        <f t="shared" si="1"/>
        <v>0</v>
      </c>
      <c r="L11" s="18">
        <f t="shared" si="2"/>
        <v>0</v>
      </c>
      <c r="M11" s="18" t="str">
        <f t="shared" si="3"/>
        <v/>
      </c>
      <c r="N11" s="18">
        <f t="shared" si="4"/>
        <v>0</v>
      </c>
      <c r="O11" s="18" t="str">
        <f t="shared" si="5"/>
        <v/>
      </c>
      <c r="P11" s="18">
        <f t="shared" si="6"/>
        <v>0</v>
      </c>
      <c r="Q11" s="18" t="str">
        <f t="shared" si="7"/>
        <v/>
      </c>
      <c r="R11" s="18">
        <f t="shared" si="8"/>
        <v>0</v>
      </c>
      <c r="S11" s="18">
        <f t="shared" si="9"/>
        <v>0</v>
      </c>
      <c r="T11" s="18">
        <f t="shared" si="10"/>
        <v>0</v>
      </c>
      <c r="U11" s="18">
        <f t="shared" si="11"/>
        <v>0</v>
      </c>
      <c r="V11" s="18">
        <f>'Eingabeliste '!L11</f>
        <v>0</v>
      </c>
      <c r="W11" s="18">
        <f>'Eingabeliste '!N11</f>
        <v>0</v>
      </c>
      <c r="X11" s="18">
        <f>'Eingabeliste '!P11</f>
        <v>0</v>
      </c>
      <c r="Y11" s="18">
        <f>'Eingabeliste '!R11</f>
        <v>0</v>
      </c>
      <c r="Z11" s="18">
        <f>'Eingabeliste '!T11</f>
        <v>0</v>
      </c>
      <c r="AA11" s="28">
        <f t="shared" si="12"/>
        <v>5</v>
      </c>
      <c r="AB11" s="18">
        <f t="shared" si="13"/>
        <v>0</v>
      </c>
      <c r="AC11" s="18">
        <f t="shared" si="14"/>
        <v>0</v>
      </c>
      <c r="AD11" s="18" t="str">
        <f t="shared" si="15"/>
        <v/>
      </c>
      <c r="AE11" s="18">
        <f t="shared" si="16"/>
        <v>0</v>
      </c>
      <c r="AF11" s="18" t="str">
        <f t="shared" si="17"/>
        <v/>
      </c>
      <c r="AG11" s="18">
        <f t="shared" si="18"/>
        <v>0</v>
      </c>
      <c r="AH11" s="18" t="str">
        <f t="shared" si="19"/>
        <v/>
      </c>
      <c r="AI11" s="18">
        <f t="shared" si="20"/>
        <v>0</v>
      </c>
      <c r="AJ11" s="18">
        <f t="shared" si="21"/>
        <v>0</v>
      </c>
      <c r="AK11" s="18">
        <f t="shared" si="22"/>
        <v>0</v>
      </c>
      <c r="AL11" s="18">
        <f t="shared" si="23"/>
        <v>0</v>
      </c>
      <c r="AM11" s="18">
        <f>'Eingabeliste '!W11</f>
        <v>0</v>
      </c>
      <c r="AN11" s="18">
        <f>'Eingabeliste '!Y11</f>
        <v>0</v>
      </c>
      <c r="AO11" s="18">
        <f>'Eingabeliste '!AA11</f>
        <v>0</v>
      </c>
      <c r="AP11" s="18">
        <f>'Eingabeliste '!AC11</f>
        <v>0</v>
      </c>
      <c r="AQ11" s="18">
        <f>'Eingabeliste '!AE11</f>
        <v>0</v>
      </c>
      <c r="AR11" s="28">
        <f t="shared" si="24"/>
        <v>5</v>
      </c>
      <c r="AS11" s="18">
        <f t="shared" si="25"/>
        <v>0</v>
      </c>
      <c r="AT11" s="18">
        <f t="shared" si="26"/>
        <v>0</v>
      </c>
      <c r="AU11" s="18" t="str">
        <f t="shared" si="27"/>
        <v/>
      </c>
      <c r="AV11" s="18">
        <f t="shared" si="28"/>
        <v>0</v>
      </c>
      <c r="AW11" s="18" t="str">
        <f t="shared" si="29"/>
        <v/>
      </c>
      <c r="AX11" s="18">
        <f t="shared" si="30"/>
        <v>0</v>
      </c>
      <c r="AY11" s="18" t="str">
        <f t="shared" si="31"/>
        <v/>
      </c>
      <c r="AZ11" s="18">
        <f t="shared" si="32"/>
        <v>0</v>
      </c>
      <c r="BA11" s="18">
        <f t="shared" si="33"/>
        <v>0</v>
      </c>
      <c r="BB11" s="18">
        <f t="shared" si="34"/>
        <v>0</v>
      </c>
      <c r="BC11" s="18">
        <f t="shared" si="35"/>
        <v>0</v>
      </c>
      <c r="BD11" s="18">
        <f>'Eingabeliste '!X11</f>
        <v>0</v>
      </c>
      <c r="BE11" s="18">
        <f>'Eingabeliste '!Z11</f>
        <v>0</v>
      </c>
      <c r="BF11" s="25">
        <f>'Eingabeliste '!AB11</f>
        <v>0</v>
      </c>
      <c r="BG11" s="18">
        <f>'Eingabeliste '!AD11</f>
        <v>0</v>
      </c>
      <c r="BH11" s="18">
        <f>'Eingabeliste '!AF11</f>
        <v>0</v>
      </c>
      <c r="BI11" s="28">
        <f t="shared" si="36"/>
        <v>5</v>
      </c>
      <c r="BJ11" s="18">
        <f t="shared" si="37"/>
        <v>0</v>
      </c>
      <c r="BK11" s="18">
        <f t="shared" si="38"/>
        <v>0</v>
      </c>
      <c r="BL11" s="18" t="str">
        <f t="shared" si="39"/>
        <v/>
      </c>
      <c r="BM11" s="18">
        <f t="shared" si="40"/>
        <v>0</v>
      </c>
      <c r="BN11" s="18" t="str">
        <f t="shared" si="41"/>
        <v/>
      </c>
      <c r="BO11" s="18">
        <f t="shared" si="42"/>
        <v>0</v>
      </c>
      <c r="BP11" s="18" t="str">
        <f t="shared" si="43"/>
        <v/>
      </c>
      <c r="BQ11" s="18">
        <f t="shared" si="44"/>
        <v>0</v>
      </c>
      <c r="BR11" s="18">
        <f t="shared" si="45"/>
        <v>0</v>
      </c>
      <c r="BS11" s="18">
        <f t="shared" si="46"/>
        <v>0</v>
      </c>
      <c r="BT11" s="18">
        <f t="shared" si="47"/>
        <v>0</v>
      </c>
      <c r="BU11" s="18">
        <f>'Eingabeliste '!AK11</f>
        <v>0</v>
      </c>
      <c r="BV11" s="18">
        <f>'Eingabeliste '!AP11</f>
        <v>0</v>
      </c>
      <c r="BW11" s="18">
        <f>'Eingabeliste '!AU11</f>
        <v>0</v>
      </c>
      <c r="BX11" s="18">
        <f>'Eingabeliste '!AZ11</f>
        <v>0</v>
      </c>
      <c r="BY11" s="18">
        <f>'Eingabeliste '!BE11</f>
        <v>0</v>
      </c>
      <c r="BZ11" s="18">
        <f t="shared" ref="BZ11:CD11" si="131">IF(BU11="",0, MIN(4,BU11))</f>
        <v>0</v>
      </c>
      <c r="CA11" s="18">
        <f t="shared" si="131"/>
        <v>0</v>
      </c>
      <c r="CB11" s="18">
        <f t="shared" si="131"/>
        <v>0</v>
      </c>
      <c r="CC11" s="18">
        <f t="shared" si="131"/>
        <v>0</v>
      </c>
      <c r="CD11" s="18">
        <f t="shared" si="131"/>
        <v>0</v>
      </c>
      <c r="CE11" s="28">
        <f t="shared" si="49"/>
        <v>5</v>
      </c>
      <c r="CF11" s="18">
        <f t="shared" si="50"/>
        <v>0</v>
      </c>
      <c r="CG11" s="18">
        <f t="shared" si="51"/>
        <v>0</v>
      </c>
      <c r="CH11" s="18" t="str">
        <f t="shared" si="52"/>
        <v/>
      </c>
      <c r="CI11" s="18">
        <f t="shared" si="53"/>
        <v>0</v>
      </c>
      <c r="CJ11" s="18" t="str">
        <f t="shared" si="54"/>
        <v/>
      </c>
      <c r="CK11" s="18">
        <f t="shared" si="55"/>
        <v>0</v>
      </c>
      <c r="CL11" s="18" t="str">
        <f t="shared" si="56"/>
        <v/>
      </c>
      <c r="CM11" s="18">
        <f t="shared" si="57"/>
        <v>0</v>
      </c>
      <c r="CN11" s="18">
        <f t="shared" si="58"/>
        <v>0</v>
      </c>
      <c r="CO11" s="18">
        <f t="shared" si="59"/>
        <v>0</v>
      </c>
      <c r="CP11" s="18">
        <f t="shared" si="60"/>
        <v>0</v>
      </c>
      <c r="CQ11" s="18">
        <f>'Eingabeliste '!AL11</f>
        <v>0</v>
      </c>
      <c r="CR11" s="18">
        <f>'Eingabeliste '!AQ11</f>
        <v>0</v>
      </c>
      <c r="CS11" s="18">
        <f>'Eingabeliste '!AV11</f>
        <v>0</v>
      </c>
      <c r="CT11" s="18">
        <f>'Eingabeliste '!BA11</f>
        <v>0</v>
      </c>
      <c r="CU11" s="18">
        <f>'Eingabeliste '!BF11</f>
        <v>0</v>
      </c>
      <c r="CV11" s="18">
        <f t="shared" ref="CV11:CZ11" si="132">IF(CQ11="",0, MIN(4,CQ11))</f>
        <v>0</v>
      </c>
      <c r="CW11" s="18">
        <f t="shared" si="132"/>
        <v>0</v>
      </c>
      <c r="CX11" s="18">
        <f t="shared" si="132"/>
        <v>0</v>
      </c>
      <c r="CY11" s="18">
        <f t="shared" si="132"/>
        <v>0</v>
      </c>
      <c r="CZ11" s="18">
        <f t="shared" si="132"/>
        <v>0</v>
      </c>
      <c r="DA11" s="28">
        <f t="shared" si="62"/>
        <v>5</v>
      </c>
      <c r="DB11" s="18">
        <f t="shared" si="63"/>
        <v>0</v>
      </c>
      <c r="DC11" s="18">
        <f t="shared" si="64"/>
        <v>0</v>
      </c>
      <c r="DD11" s="18" t="str">
        <f t="shared" si="65"/>
        <v/>
      </c>
      <c r="DE11" s="18">
        <f t="shared" si="66"/>
        <v>0</v>
      </c>
      <c r="DF11" s="18" t="str">
        <f t="shared" si="67"/>
        <v/>
      </c>
      <c r="DG11" s="18">
        <f t="shared" si="68"/>
        <v>0</v>
      </c>
      <c r="DH11" s="18" t="str">
        <f t="shared" si="69"/>
        <v/>
      </c>
      <c r="DI11" s="18">
        <f t="shared" si="70"/>
        <v>0</v>
      </c>
      <c r="DJ11" s="18">
        <f t="shared" si="71"/>
        <v>0</v>
      </c>
      <c r="DK11" s="18">
        <f t="shared" si="72"/>
        <v>0</v>
      </c>
      <c r="DL11" s="18">
        <f t="shared" si="73"/>
        <v>0</v>
      </c>
      <c r="DM11" s="18">
        <f>'Eingabeliste '!AM11</f>
        <v>0</v>
      </c>
      <c r="DN11" s="18">
        <f>'Eingabeliste '!AR11</f>
        <v>0</v>
      </c>
      <c r="DO11" s="18">
        <f>'Eingabeliste '!AW11</f>
        <v>0</v>
      </c>
      <c r="DP11" s="18">
        <f>'Eingabeliste '!BB11</f>
        <v>0</v>
      </c>
      <c r="DQ11" s="18">
        <f>'Eingabeliste '!BG11</f>
        <v>0</v>
      </c>
      <c r="DR11" s="18">
        <f t="shared" ref="DR11:DV11" si="133">IF(DM11="",0, MIN(4,DM11))</f>
        <v>0</v>
      </c>
      <c r="DS11" s="18">
        <f t="shared" si="133"/>
        <v>0</v>
      </c>
      <c r="DT11" s="18">
        <f t="shared" si="133"/>
        <v>0</v>
      </c>
      <c r="DU11" s="18">
        <f t="shared" si="133"/>
        <v>0</v>
      </c>
      <c r="DV11" s="18">
        <f t="shared" si="133"/>
        <v>0</v>
      </c>
      <c r="DW11" s="28">
        <f t="shared" si="75"/>
        <v>5</v>
      </c>
      <c r="DX11" s="18">
        <f t="shared" si="76"/>
        <v>0</v>
      </c>
      <c r="DY11" s="18">
        <f t="shared" si="77"/>
        <v>0</v>
      </c>
      <c r="DZ11" s="18" t="str">
        <f t="shared" si="78"/>
        <v/>
      </c>
      <c r="EA11" s="18">
        <f t="shared" si="79"/>
        <v>0</v>
      </c>
      <c r="EB11" s="18" t="str">
        <f t="shared" si="80"/>
        <v/>
      </c>
      <c r="EC11" s="18">
        <f t="shared" si="81"/>
        <v>0</v>
      </c>
      <c r="ED11" s="18" t="str">
        <f t="shared" si="82"/>
        <v/>
      </c>
      <c r="EE11" s="18">
        <f t="shared" si="83"/>
        <v>0</v>
      </c>
      <c r="EF11" s="18">
        <f t="shared" si="84"/>
        <v>0</v>
      </c>
      <c r="EG11" s="18">
        <f t="shared" si="85"/>
        <v>0</v>
      </c>
      <c r="EH11" s="18">
        <f t="shared" si="86"/>
        <v>0</v>
      </c>
      <c r="EI11" s="18">
        <f>'Eingabeliste '!AN11</f>
        <v>0</v>
      </c>
      <c r="EJ11" s="18">
        <f>'Eingabeliste '!AR11</f>
        <v>0</v>
      </c>
      <c r="EK11" s="18">
        <f>'Eingabeliste '!AX11</f>
        <v>0</v>
      </c>
      <c r="EL11" s="18">
        <f>'Eingabeliste '!BC11</f>
        <v>0</v>
      </c>
      <c r="EM11" s="18">
        <f>'Eingabeliste '!BH11</f>
        <v>0</v>
      </c>
      <c r="EN11" s="18">
        <f t="shared" ref="EN11:ER11" si="134">IF(EI11="",0, MIN(4,EI11))</f>
        <v>0</v>
      </c>
      <c r="EO11" s="18">
        <f t="shared" si="134"/>
        <v>0</v>
      </c>
      <c r="EP11" s="18">
        <f t="shared" si="134"/>
        <v>0</v>
      </c>
      <c r="EQ11" s="18">
        <f t="shared" si="134"/>
        <v>0</v>
      </c>
      <c r="ER11" s="18">
        <f t="shared" si="134"/>
        <v>0</v>
      </c>
      <c r="ES11" s="28">
        <f t="shared" si="88"/>
        <v>5</v>
      </c>
      <c r="ET11" s="18">
        <f t="shared" si="89"/>
        <v>0</v>
      </c>
      <c r="EU11" s="18">
        <f t="shared" si="90"/>
        <v>0</v>
      </c>
      <c r="EV11" s="18" t="str">
        <f t="shared" si="91"/>
        <v/>
      </c>
      <c r="EW11" s="18">
        <f t="shared" si="92"/>
        <v>0</v>
      </c>
      <c r="EX11" s="18" t="str">
        <f t="shared" si="93"/>
        <v/>
      </c>
      <c r="EY11" s="18">
        <f t="shared" si="94"/>
        <v>0</v>
      </c>
      <c r="EZ11" s="18" t="str">
        <f t="shared" si="95"/>
        <v/>
      </c>
      <c r="FA11" s="18">
        <f t="shared" si="96"/>
        <v>0</v>
      </c>
      <c r="FB11" s="18">
        <f t="shared" si="97"/>
        <v>0</v>
      </c>
      <c r="FC11" s="18">
        <f t="shared" si="98"/>
        <v>0</v>
      </c>
      <c r="FD11" s="18">
        <f t="shared" si="99"/>
        <v>0</v>
      </c>
      <c r="FE11" s="18">
        <f t="shared" si="100"/>
        <v>0</v>
      </c>
      <c r="FF11" s="19">
        <v>16</v>
      </c>
      <c r="FG11" s="18">
        <f t="shared" si="101"/>
        <v>16</v>
      </c>
      <c r="FH11" s="18">
        <f t="shared" si="102"/>
        <v>0.6</v>
      </c>
      <c r="FI11" s="18">
        <f>'Eingabeliste '!M11</f>
        <v>0</v>
      </c>
      <c r="FJ11" s="18">
        <f>'Eingabeliste '!O11</f>
        <v>0</v>
      </c>
      <c r="FK11" s="18">
        <f>'Eingabeliste '!Q11</f>
        <v>0</v>
      </c>
      <c r="FL11" s="18">
        <f>'Eingabeliste '!S11</f>
        <v>0</v>
      </c>
      <c r="FM11" s="18">
        <f>'Eingabeliste '!U11</f>
        <v>0</v>
      </c>
      <c r="FN11" s="18">
        <f>'Eingabeliste '!AO11</f>
        <v>0</v>
      </c>
      <c r="FO11" s="18">
        <f>'Eingabeliste '!AT11</f>
        <v>0</v>
      </c>
      <c r="FP11" s="18">
        <f>'Eingabeliste '!AY11</f>
        <v>0</v>
      </c>
      <c r="FQ11" s="18">
        <f>'Eingabeliste '!BD11</f>
        <v>0</v>
      </c>
      <c r="FR11" s="18">
        <f>'Eingabeliste '!BI11</f>
        <v>0</v>
      </c>
      <c r="FS11" s="28">
        <f t="shared" si="103"/>
        <v>10</v>
      </c>
      <c r="FT11" s="18">
        <f t="shared" si="104"/>
        <v>0</v>
      </c>
      <c r="FU11" s="18">
        <f t="shared" si="105"/>
        <v>0</v>
      </c>
      <c r="FV11" s="18">
        <f t="shared" si="106"/>
        <v>0</v>
      </c>
      <c r="FW11" s="18">
        <f t="shared" si="107"/>
        <v>0</v>
      </c>
      <c r="FX11" s="18">
        <f t="shared" si="108"/>
        <v>0</v>
      </c>
      <c r="FY11" s="18">
        <f t="shared" si="109"/>
        <v>0</v>
      </c>
      <c r="FZ11" s="18">
        <f t="shared" si="110"/>
        <v>1</v>
      </c>
    </row>
    <row r="12" spans="1:182" ht="15.75" customHeight="1" x14ac:dyDescent="0.25">
      <c r="A12" s="139">
        <f>'Eingabeliste '!A12</f>
        <v>8</v>
      </c>
      <c r="B12" s="139">
        <f>'Eingabeliste '!B12</f>
        <v>0</v>
      </c>
      <c r="C12" s="140">
        <f>'Eingabeliste '!C12</f>
        <v>0</v>
      </c>
      <c r="D12" s="140">
        <f>'Eingabeliste '!D12</f>
        <v>0</v>
      </c>
      <c r="E12" s="18">
        <f>'Eingabeliste '!E12</f>
        <v>0</v>
      </c>
      <c r="F12" s="18">
        <f>'Eingabeliste '!F12</f>
        <v>0</v>
      </c>
      <c r="G12" s="18">
        <f>'Eingabeliste '!G12</f>
        <v>0</v>
      </c>
      <c r="H12" s="18">
        <f>'Eingabeliste '!H12</f>
        <v>0</v>
      </c>
      <c r="I12" s="18">
        <f>'Eingabeliste '!I12</f>
        <v>0</v>
      </c>
      <c r="J12" s="28">
        <f t="shared" si="0"/>
        <v>5</v>
      </c>
      <c r="K12" s="18">
        <f t="shared" si="1"/>
        <v>0</v>
      </c>
      <c r="L12" s="18">
        <f t="shared" si="2"/>
        <v>0</v>
      </c>
      <c r="M12" s="18" t="str">
        <f t="shared" si="3"/>
        <v/>
      </c>
      <c r="N12" s="18">
        <f t="shared" si="4"/>
        <v>0</v>
      </c>
      <c r="O12" s="18" t="str">
        <f t="shared" si="5"/>
        <v/>
      </c>
      <c r="P12" s="18">
        <f t="shared" si="6"/>
        <v>0</v>
      </c>
      <c r="Q12" s="18" t="str">
        <f t="shared" si="7"/>
        <v/>
      </c>
      <c r="R12" s="18">
        <f t="shared" si="8"/>
        <v>0</v>
      </c>
      <c r="S12" s="18">
        <f t="shared" si="9"/>
        <v>0</v>
      </c>
      <c r="T12" s="18">
        <f t="shared" si="10"/>
        <v>0</v>
      </c>
      <c r="U12" s="18">
        <f t="shared" si="11"/>
        <v>0</v>
      </c>
      <c r="V12" s="18">
        <f>'Eingabeliste '!L12</f>
        <v>0</v>
      </c>
      <c r="W12" s="18">
        <f>'Eingabeliste '!N12</f>
        <v>0</v>
      </c>
      <c r="X12" s="18">
        <f>'Eingabeliste '!P12</f>
        <v>0</v>
      </c>
      <c r="Y12" s="18">
        <f>'Eingabeliste '!R12</f>
        <v>0</v>
      </c>
      <c r="Z12" s="18">
        <f>'Eingabeliste '!T12</f>
        <v>0</v>
      </c>
      <c r="AA12" s="28">
        <f t="shared" si="12"/>
        <v>5</v>
      </c>
      <c r="AB12" s="18">
        <f t="shared" si="13"/>
        <v>0</v>
      </c>
      <c r="AC12" s="18">
        <f t="shared" si="14"/>
        <v>0</v>
      </c>
      <c r="AD12" s="18" t="str">
        <f t="shared" si="15"/>
        <v/>
      </c>
      <c r="AE12" s="18">
        <f t="shared" si="16"/>
        <v>0</v>
      </c>
      <c r="AF12" s="18" t="str">
        <f t="shared" si="17"/>
        <v/>
      </c>
      <c r="AG12" s="18">
        <f t="shared" si="18"/>
        <v>0</v>
      </c>
      <c r="AH12" s="18" t="str">
        <f t="shared" si="19"/>
        <v/>
      </c>
      <c r="AI12" s="18">
        <f t="shared" si="20"/>
        <v>0</v>
      </c>
      <c r="AJ12" s="18">
        <f t="shared" si="21"/>
        <v>0</v>
      </c>
      <c r="AK12" s="18">
        <f t="shared" si="22"/>
        <v>0</v>
      </c>
      <c r="AL12" s="18">
        <f t="shared" si="23"/>
        <v>0</v>
      </c>
      <c r="AM12" s="18">
        <f>'Eingabeliste '!W12</f>
        <v>0</v>
      </c>
      <c r="AN12" s="18">
        <f>'Eingabeliste '!Y12</f>
        <v>0</v>
      </c>
      <c r="AO12" s="18">
        <f>'Eingabeliste '!AA12</f>
        <v>0</v>
      </c>
      <c r="AP12" s="18">
        <f>'Eingabeliste '!AC12</f>
        <v>0</v>
      </c>
      <c r="AQ12" s="18">
        <f>'Eingabeliste '!AE12</f>
        <v>0</v>
      </c>
      <c r="AR12" s="28">
        <f t="shared" si="24"/>
        <v>5</v>
      </c>
      <c r="AS12" s="18">
        <f t="shared" si="25"/>
        <v>0</v>
      </c>
      <c r="AT12" s="18">
        <f t="shared" si="26"/>
        <v>0</v>
      </c>
      <c r="AU12" s="18" t="str">
        <f t="shared" si="27"/>
        <v/>
      </c>
      <c r="AV12" s="18">
        <f t="shared" si="28"/>
        <v>0</v>
      </c>
      <c r="AW12" s="18" t="str">
        <f t="shared" si="29"/>
        <v/>
      </c>
      <c r="AX12" s="18">
        <f t="shared" si="30"/>
        <v>0</v>
      </c>
      <c r="AY12" s="18" t="str">
        <f t="shared" si="31"/>
        <v/>
      </c>
      <c r="AZ12" s="18">
        <f t="shared" si="32"/>
        <v>0</v>
      </c>
      <c r="BA12" s="18">
        <f t="shared" si="33"/>
        <v>0</v>
      </c>
      <c r="BB12" s="18">
        <f t="shared" si="34"/>
        <v>0</v>
      </c>
      <c r="BC12" s="18">
        <f t="shared" si="35"/>
        <v>0</v>
      </c>
      <c r="BD12" s="18">
        <f>'Eingabeliste '!X12</f>
        <v>0</v>
      </c>
      <c r="BE12" s="18">
        <f>'Eingabeliste '!Z12</f>
        <v>0</v>
      </c>
      <c r="BF12" s="18">
        <f>'Eingabeliste '!AB12</f>
        <v>0</v>
      </c>
      <c r="BG12" s="18">
        <f>'Eingabeliste '!AD12</f>
        <v>0</v>
      </c>
      <c r="BH12" s="18">
        <f>'Eingabeliste '!AF12</f>
        <v>0</v>
      </c>
      <c r="BI12" s="28">
        <f t="shared" si="36"/>
        <v>5</v>
      </c>
      <c r="BJ12" s="18">
        <f t="shared" si="37"/>
        <v>0</v>
      </c>
      <c r="BK12" s="18">
        <f t="shared" si="38"/>
        <v>0</v>
      </c>
      <c r="BL12" s="18" t="str">
        <f t="shared" si="39"/>
        <v/>
      </c>
      <c r="BM12" s="18">
        <f t="shared" si="40"/>
        <v>0</v>
      </c>
      <c r="BN12" s="18" t="str">
        <f t="shared" si="41"/>
        <v/>
      </c>
      <c r="BO12" s="18">
        <f t="shared" si="42"/>
        <v>0</v>
      </c>
      <c r="BP12" s="18" t="str">
        <f t="shared" si="43"/>
        <v/>
      </c>
      <c r="BQ12" s="18">
        <f t="shared" si="44"/>
        <v>0</v>
      </c>
      <c r="BR12" s="18">
        <f t="shared" si="45"/>
        <v>0</v>
      </c>
      <c r="BS12" s="18">
        <f t="shared" si="46"/>
        <v>0</v>
      </c>
      <c r="BT12" s="18">
        <f t="shared" si="47"/>
        <v>0</v>
      </c>
      <c r="BU12" s="18">
        <f>'Eingabeliste '!AK12</f>
        <v>0</v>
      </c>
      <c r="BV12" s="18">
        <f>'Eingabeliste '!AP12</f>
        <v>0</v>
      </c>
      <c r="BW12" s="18">
        <f>'Eingabeliste '!AU12</f>
        <v>0</v>
      </c>
      <c r="BX12" s="18">
        <f>'Eingabeliste '!AZ12</f>
        <v>0</v>
      </c>
      <c r="BY12" s="18">
        <f>'Eingabeliste '!BE12</f>
        <v>0</v>
      </c>
      <c r="BZ12" s="18">
        <f t="shared" ref="BZ12:CD12" si="135">IF(BU12="",0, MIN(4,BU12))</f>
        <v>0</v>
      </c>
      <c r="CA12" s="18">
        <f t="shared" si="135"/>
        <v>0</v>
      </c>
      <c r="CB12" s="18">
        <f t="shared" si="135"/>
        <v>0</v>
      </c>
      <c r="CC12" s="18">
        <f t="shared" si="135"/>
        <v>0</v>
      </c>
      <c r="CD12" s="18">
        <f t="shared" si="135"/>
        <v>0</v>
      </c>
      <c r="CE12" s="28">
        <f t="shared" si="49"/>
        <v>5</v>
      </c>
      <c r="CF12" s="18">
        <f t="shared" si="50"/>
        <v>0</v>
      </c>
      <c r="CG12" s="18">
        <f t="shared" si="51"/>
        <v>0</v>
      </c>
      <c r="CH12" s="18" t="str">
        <f t="shared" si="52"/>
        <v/>
      </c>
      <c r="CI12" s="18">
        <f t="shared" si="53"/>
        <v>0</v>
      </c>
      <c r="CJ12" s="18" t="str">
        <f t="shared" si="54"/>
        <v/>
      </c>
      <c r="CK12" s="18">
        <f t="shared" si="55"/>
        <v>0</v>
      </c>
      <c r="CL12" s="18" t="str">
        <f t="shared" si="56"/>
        <v/>
      </c>
      <c r="CM12" s="18">
        <f t="shared" si="57"/>
        <v>0</v>
      </c>
      <c r="CN12" s="18">
        <f t="shared" si="58"/>
        <v>0</v>
      </c>
      <c r="CO12" s="18">
        <f t="shared" si="59"/>
        <v>0</v>
      </c>
      <c r="CP12" s="18">
        <f t="shared" si="60"/>
        <v>0</v>
      </c>
      <c r="CQ12" s="18">
        <f>'Eingabeliste '!AL12</f>
        <v>0</v>
      </c>
      <c r="CR12" s="18">
        <f>'Eingabeliste '!AQ12</f>
        <v>0</v>
      </c>
      <c r="CS12" s="18">
        <f>'Eingabeliste '!AV12</f>
        <v>0</v>
      </c>
      <c r="CT12" s="18">
        <f>'Eingabeliste '!BA12</f>
        <v>0</v>
      </c>
      <c r="CU12" s="18">
        <f>'Eingabeliste '!BF12</f>
        <v>0</v>
      </c>
      <c r="CV12" s="18">
        <f t="shared" ref="CV12:CZ12" si="136">IF(CQ12="",0, MIN(4,CQ12))</f>
        <v>0</v>
      </c>
      <c r="CW12" s="18">
        <f t="shared" si="136"/>
        <v>0</v>
      </c>
      <c r="CX12" s="18">
        <f t="shared" si="136"/>
        <v>0</v>
      </c>
      <c r="CY12" s="18">
        <f t="shared" si="136"/>
        <v>0</v>
      </c>
      <c r="CZ12" s="18">
        <f t="shared" si="136"/>
        <v>0</v>
      </c>
      <c r="DA12" s="28">
        <f t="shared" si="62"/>
        <v>5</v>
      </c>
      <c r="DB12" s="18">
        <f t="shared" si="63"/>
        <v>0</v>
      </c>
      <c r="DC12" s="18">
        <f t="shared" si="64"/>
        <v>0</v>
      </c>
      <c r="DD12" s="18" t="str">
        <f t="shared" si="65"/>
        <v/>
      </c>
      <c r="DE12" s="18">
        <f t="shared" si="66"/>
        <v>0</v>
      </c>
      <c r="DF12" s="18" t="str">
        <f t="shared" si="67"/>
        <v/>
      </c>
      <c r="DG12" s="18">
        <f t="shared" si="68"/>
        <v>0</v>
      </c>
      <c r="DH12" s="18" t="str">
        <f t="shared" si="69"/>
        <v/>
      </c>
      <c r="DI12" s="18">
        <f t="shared" si="70"/>
        <v>0</v>
      </c>
      <c r="DJ12" s="18">
        <f t="shared" si="71"/>
        <v>0</v>
      </c>
      <c r="DK12" s="18">
        <f t="shared" si="72"/>
        <v>0</v>
      </c>
      <c r="DL12" s="18">
        <f t="shared" si="73"/>
        <v>0</v>
      </c>
      <c r="DM12" s="18">
        <f>'Eingabeliste '!AM12</f>
        <v>0</v>
      </c>
      <c r="DN12" s="18">
        <f>'Eingabeliste '!AR12</f>
        <v>0</v>
      </c>
      <c r="DO12" s="18">
        <f>'Eingabeliste '!AW12</f>
        <v>0</v>
      </c>
      <c r="DP12" s="18">
        <f>'Eingabeliste '!BB12</f>
        <v>0</v>
      </c>
      <c r="DQ12" s="18">
        <f>'Eingabeliste '!BG12</f>
        <v>0</v>
      </c>
      <c r="DR12" s="18">
        <f t="shared" ref="DR12:DV12" si="137">IF(DM12="",0, MIN(4,DM12))</f>
        <v>0</v>
      </c>
      <c r="DS12" s="18">
        <f t="shared" si="137"/>
        <v>0</v>
      </c>
      <c r="DT12" s="18">
        <f t="shared" si="137"/>
        <v>0</v>
      </c>
      <c r="DU12" s="18">
        <f t="shared" si="137"/>
        <v>0</v>
      </c>
      <c r="DV12" s="18">
        <f t="shared" si="137"/>
        <v>0</v>
      </c>
      <c r="DW12" s="28">
        <f t="shared" si="75"/>
        <v>5</v>
      </c>
      <c r="DX12" s="18">
        <f t="shared" si="76"/>
        <v>0</v>
      </c>
      <c r="DY12" s="18">
        <f t="shared" si="77"/>
        <v>0</v>
      </c>
      <c r="DZ12" s="18" t="str">
        <f t="shared" si="78"/>
        <v/>
      </c>
      <c r="EA12" s="18">
        <f t="shared" si="79"/>
        <v>0</v>
      </c>
      <c r="EB12" s="18" t="str">
        <f t="shared" si="80"/>
        <v/>
      </c>
      <c r="EC12" s="18">
        <f t="shared" si="81"/>
        <v>0</v>
      </c>
      <c r="ED12" s="18" t="str">
        <f t="shared" si="82"/>
        <v/>
      </c>
      <c r="EE12" s="18">
        <f t="shared" si="83"/>
        <v>0</v>
      </c>
      <c r="EF12" s="18">
        <f t="shared" si="84"/>
        <v>0</v>
      </c>
      <c r="EG12" s="18">
        <f t="shared" si="85"/>
        <v>0</v>
      </c>
      <c r="EH12" s="18">
        <f t="shared" si="86"/>
        <v>0</v>
      </c>
      <c r="EI12" s="18">
        <f>'Eingabeliste '!AN12</f>
        <v>0</v>
      </c>
      <c r="EJ12" s="18">
        <f>'Eingabeliste '!AR12</f>
        <v>0</v>
      </c>
      <c r="EK12" s="18">
        <f>'Eingabeliste '!AX12</f>
        <v>0</v>
      </c>
      <c r="EL12" s="18">
        <f>'Eingabeliste '!BC12</f>
        <v>0</v>
      </c>
      <c r="EM12" s="18">
        <f>'Eingabeliste '!BH12</f>
        <v>0</v>
      </c>
      <c r="EN12" s="18">
        <f t="shared" ref="EN12:ER12" si="138">IF(EI12="",0, MIN(4,EI12))</f>
        <v>0</v>
      </c>
      <c r="EO12" s="18">
        <f t="shared" si="138"/>
        <v>0</v>
      </c>
      <c r="EP12" s="18">
        <f t="shared" si="138"/>
        <v>0</v>
      </c>
      <c r="EQ12" s="18">
        <f t="shared" si="138"/>
        <v>0</v>
      </c>
      <c r="ER12" s="18">
        <f t="shared" si="138"/>
        <v>0</v>
      </c>
      <c r="ES12" s="28">
        <f t="shared" si="88"/>
        <v>5</v>
      </c>
      <c r="ET12" s="18">
        <f t="shared" si="89"/>
        <v>0</v>
      </c>
      <c r="EU12" s="18">
        <f t="shared" si="90"/>
        <v>0</v>
      </c>
      <c r="EV12" s="18" t="str">
        <f t="shared" si="91"/>
        <v/>
      </c>
      <c r="EW12" s="18">
        <f t="shared" si="92"/>
        <v>0</v>
      </c>
      <c r="EX12" s="18" t="str">
        <f t="shared" si="93"/>
        <v/>
      </c>
      <c r="EY12" s="18">
        <f t="shared" si="94"/>
        <v>0</v>
      </c>
      <c r="EZ12" s="18" t="str">
        <f t="shared" si="95"/>
        <v/>
      </c>
      <c r="FA12" s="18">
        <f t="shared" si="96"/>
        <v>0</v>
      </c>
      <c r="FB12" s="18">
        <f t="shared" si="97"/>
        <v>0</v>
      </c>
      <c r="FC12" s="18">
        <f t="shared" si="98"/>
        <v>0</v>
      </c>
      <c r="FD12" s="18">
        <f t="shared" si="99"/>
        <v>0</v>
      </c>
      <c r="FE12" s="18">
        <f t="shared" si="100"/>
        <v>0</v>
      </c>
      <c r="FF12" s="19">
        <v>16</v>
      </c>
      <c r="FG12" s="18">
        <f t="shared" si="101"/>
        <v>16</v>
      </c>
      <c r="FH12" s="18">
        <f t="shared" si="102"/>
        <v>0.6</v>
      </c>
      <c r="FI12" s="18">
        <f>'Eingabeliste '!M12</f>
        <v>0</v>
      </c>
      <c r="FJ12" s="18">
        <f>'Eingabeliste '!O12</f>
        <v>0</v>
      </c>
      <c r="FK12" s="18">
        <f>'Eingabeliste '!Q12</f>
        <v>0</v>
      </c>
      <c r="FL12" s="18">
        <f>'Eingabeliste '!S12</f>
        <v>0</v>
      </c>
      <c r="FM12" s="18">
        <f>'Eingabeliste '!U12</f>
        <v>0</v>
      </c>
      <c r="FN12" s="18">
        <f>'Eingabeliste '!AO12</f>
        <v>0</v>
      </c>
      <c r="FO12" s="18">
        <f>'Eingabeliste '!AT12</f>
        <v>0</v>
      </c>
      <c r="FP12" s="18">
        <f>'Eingabeliste '!AY12</f>
        <v>0</v>
      </c>
      <c r="FQ12" s="18">
        <f>'Eingabeliste '!BD12</f>
        <v>0</v>
      </c>
      <c r="FR12" s="18">
        <f>'Eingabeliste '!BI12</f>
        <v>0</v>
      </c>
      <c r="FS12" s="28">
        <f t="shared" si="103"/>
        <v>10</v>
      </c>
      <c r="FT12" s="18">
        <f t="shared" si="104"/>
        <v>0</v>
      </c>
      <c r="FU12" s="18">
        <f t="shared" si="105"/>
        <v>0</v>
      </c>
      <c r="FV12" s="18">
        <f t="shared" si="106"/>
        <v>0</v>
      </c>
      <c r="FW12" s="18">
        <f t="shared" si="107"/>
        <v>0</v>
      </c>
      <c r="FX12" s="18">
        <f t="shared" si="108"/>
        <v>0</v>
      </c>
      <c r="FY12" s="18">
        <f t="shared" si="109"/>
        <v>0</v>
      </c>
      <c r="FZ12" s="18">
        <f t="shared" si="110"/>
        <v>1</v>
      </c>
    </row>
    <row r="13" spans="1:182" ht="15.75" customHeight="1" x14ac:dyDescent="0.25">
      <c r="A13" s="139">
        <f>'Eingabeliste '!A13</f>
        <v>9</v>
      </c>
      <c r="B13" s="139">
        <f>'Eingabeliste '!B13</f>
        <v>0</v>
      </c>
      <c r="C13" s="140">
        <f>'Eingabeliste '!C13</f>
        <v>0</v>
      </c>
      <c r="D13" s="140">
        <f>'Eingabeliste '!D13</f>
        <v>0</v>
      </c>
      <c r="E13" s="18">
        <f>'Eingabeliste '!E13</f>
        <v>0</v>
      </c>
      <c r="F13" s="18">
        <f>'Eingabeliste '!F13</f>
        <v>0</v>
      </c>
      <c r="G13" s="18">
        <f>'Eingabeliste '!G13</f>
        <v>0</v>
      </c>
      <c r="H13" s="18">
        <f>'Eingabeliste '!H13</f>
        <v>0</v>
      </c>
      <c r="I13" s="18">
        <f>'Eingabeliste '!I13</f>
        <v>0</v>
      </c>
      <c r="J13" s="28">
        <f t="shared" si="0"/>
        <v>5</v>
      </c>
      <c r="K13" s="18">
        <f t="shared" si="1"/>
        <v>0</v>
      </c>
      <c r="L13" s="18">
        <f t="shared" si="2"/>
        <v>0</v>
      </c>
      <c r="M13" s="18" t="str">
        <f t="shared" si="3"/>
        <v/>
      </c>
      <c r="N13" s="18">
        <f t="shared" si="4"/>
        <v>0</v>
      </c>
      <c r="O13" s="18" t="str">
        <f t="shared" si="5"/>
        <v/>
      </c>
      <c r="P13" s="18">
        <f t="shared" si="6"/>
        <v>0</v>
      </c>
      <c r="Q13" s="18" t="str">
        <f t="shared" si="7"/>
        <v/>
      </c>
      <c r="R13" s="18">
        <f t="shared" si="8"/>
        <v>0</v>
      </c>
      <c r="S13" s="18">
        <f t="shared" si="9"/>
        <v>0</v>
      </c>
      <c r="T13" s="18">
        <f t="shared" si="10"/>
        <v>0</v>
      </c>
      <c r="U13" s="18">
        <f t="shared" si="11"/>
        <v>0</v>
      </c>
      <c r="V13" s="18">
        <f>'Eingabeliste '!L13</f>
        <v>0</v>
      </c>
      <c r="W13" s="18">
        <f>'Eingabeliste '!N13</f>
        <v>0</v>
      </c>
      <c r="X13" s="18">
        <f>'Eingabeliste '!P13</f>
        <v>0</v>
      </c>
      <c r="Y13" s="18">
        <f>'Eingabeliste '!R13</f>
        <v>0</v>
      </c>
      <c r="Z13" s="18">
        <f>'Eingabeliste '!T13</f>
        <v>0</v>
      </c>
      <c r="AA13" s="28">
        <f t="shared" si="12"/>
        <v>5</v>
      </c>
      <c r="AB13" s="18">
        <f t="shared" si="13"/>
        <v>0</v>
      </c>
      <c r="AC13" s="18">
        <f t="shared" si="14"/>
        <v>0</v>
      </c>
      <c r="AD13" s="18" t="str">
        <f t="shared" si="15"/>
        <v/>
      </c>
      <c r="AE13" s="18">
        <f t="shared" si="16"/>
        <v>0</v>
      </c>
      <c r="AF13" s="18" t="str">
        <f t="shared" si="17"/>
        <v/>
      </c>
      <c r="AG13" s="18">
        <f t="shared" si="18"/>
        <v>0</v>
      </c>
      <c r="AH13" s="18" t="str">
        <f t="shared" si="19"/>
        <v/>
      </c>
      <c r="AI13" s="18">
        <f t="shared" si="20"/>
        <v>0</v>
      </c>
      <c r="AJ13" s="18">
        <f t="shared" si="21"/>
        <v>0</v>
      </c>
      <c r="AK13" s="18">
        <f t="shared" si="22"/>
        <v>0</v>
      </c>
      <c r="AL13" s="18">
        <f t="shared" si="23"/>
        <v>0</v>
      </c>
      <c r="AM13" s="18">
        <f>'Eingabeliste '!W13</f>
        <v>0</v>
      </c>
      <c r="AN13" s="18">
        <f>'Eingabeliste '!Y13</f>
        <v>0</v>
      </c>
      <c r="AO13" s="18">
        <f>'Eingabeliste '!AA13</f>
        <v>0</v>
      </c>
      <c r="AP13" s="18">
        <f>'Eingabeliste '!AC13</f>
        <v>0</v>
      </c>
      <c r="AQ13" s="18">
        <f>'Eingabeliste '!AE13</f>
        <v>0</v>
      </c>
      <c r="AR13" s="28">
        <f t="shared" si="24"/>
        <v>5</v>
      </c>
      <c r="AS13" s="18">
        <f t="shared" si="25"/>
        <v>0</v>
      </c>
      <c r="AT13" s="18">
        <f t="shared" si="26"/>
        <v>0</v>
      </c>
      <c r="AU13" s="18" t="str">
        <f t="shared" si="27"/>
        <v/>
      </c>
      <c r="AV13" s="18">
        <f t="shared" si="28"/>
        <v>0</v>
      </c>
      <c r="AW13" s="18" t="str">
        <f t="shared" si="29"/>
        <v/>
      </c>
      <c r="AX13" s="18">
        <f t="shared" si="30"/>
        <v>0</v>
      </c>
      <c r="AY13" s="18" t="str">
        <f t="shared" si="31"/>
        <v/>
      </c>
      <c r="AZ13" s="18">
        <f t="shared" si="32"/>
        <v>0</v>
      </c>
      <c r="BA13" s="18">
        <f t="shared" si="33"/>
        <v>0</v>
      </c>
      <c r="BB13" s="18">
        <f t="shared" si="34"/>
        <v>0</v>
      </c>
      <c r="BC13" s="18">
        <f t="shared" si="35"/>
        <v>0</v>
      </c>
      <c r="BD13" s="18">
        <f>'Eingabeliste '!X13</f>
        <v>0</v>
      </c>
      <c r="BE13" s="18">
        <f>'Eingabeliste '!Z13</f>
        <v>0</v>
      </c>
      <c r="BF13" s="18">
        <f>'Eingabeliste '!AB13</f>
        <v>0</v>
      </c>
      <c r="BG13" s="18">
        <f>'Eingabeliste '!AD13</f>
        <v>0</v>
      </c>
      <c r="BH13" s="18">
        <f>'Eingabeliste '!AF13</f>
        <v>0</v>
      </c>
      <c r="BI13" s="28">
        <f t="shared" si="36"/>
        <v>5</v>
      </c>
      <c r="BJ13" s="18">
        <f t="shared" si="37"/>
        <v>0</v>
      </c>
      <c r="BK13" s="18">
        <f t="shared" si="38"/>
        <v>0</v>
      </c>
      <c r="BL13" s="18" t="str">
        <f t="shared" si="39"/>
        <v/>
      </c>
      <c r="BM13" s="18">
        <f t="shared" si="40"/>
        <v>0</v>
      </c>
      <c r="BN13" s="18" t="str">
        <f t="shared" si="41"/>
        <v/>
      </c>
      <c r="BO13" s="18">
        <f t="shared" si="42"/>
        <v>0</v>
      </c>
      <c r="BP13" s="18" t="str">
        <f t="shared" si="43"/>
        <v/>
      </c>
      <c r="BQ13" s="18">
        <f t="shared" si="44"/>
        <v>0</v>
      </c>
      <c r="BR13" s="18">
        <f t="shared" si="45"/>
        <v>0</v>
      </c>
      <c r="BS13" s="18">
        <f t="shared" si="46"/>
        <v>0</v>
      </c>
      <c r="BT13" s="18">
        <f t="shared" si="47"/>
        <v>0</v>
      </c>
      <c r="BU13" s="18">
        <f>'Eingabeliste '!AK13</f>
        <v>0</v>
      </c>
      <c r="BV13" s="18">
        <f>'Eingabeliste '!AP13</f>
        <v>0</v>
      </c>
      <c r="BW13" s="18">
        <f>'Eingabeliste '!AU13</f>
        <v>0</v>
      </c>
      <c r="BX13" s="18">
        <f>'Eingabeliste '!AZ13</f>
        <v>0</v>
      </c>
      <c r="BY13" s="18">
        <f>'Eingabeliste '!BE13</f>
        <v>0</v>
      </c>
      <c r="BZ13" s="18">
        <f t="shared" ref="BZ13:CD13" si="139">IF(BU13="",0, MIN(4,BU13))</f>
        <v>0</v>
      </c>
      <c r="CA13" s="18">
        <f t="shared" si="139"/>
        <v>0</v>
      </c>
      <c r="CB13" s="18">
        <f t="shared" si="139"/>
        <v>0</v>
      </c>
      <c r="CC13" s="18">
        <f t="shared" si="139"/>
        <v>0</v>
      </c>
      <c r="CD13" s="18">
        <f t="shared" si="139"/>
        <v>0</v>
      </c>
      <c r="CE13" s="28">
        <f t="shared" si="49"/>
        <v>5</v>
      </c>
      <c r="CF13" s="18">
        <f t="shared" si="50"/>
        <v>0</v>
      </c>
      <c r="CG13" s="18">
        <f t="shared" si="51"/>
        <v>0</v>
      </c>
      <c r="CH13" s="18" t="str">
        <f t="shared" si="52"/>
        <v/>
      </c>
      <c r="CI13" s="18">
        <f t="shared" si="53"/>
        <v>0</v>
      </c>
      <c r="CJ13" s="18" t="str">
        <f t="shared" si="54"/>
        <v/>
      </c>
      <c r="CK13" s="18">
        <f t="shared" si="55"/>
        <v>0</v>
      </c>
      <c r="CL13" s="18" t="str">
        <f t="shared" si="56"/>
        <v/>
      </c>
      <c r="CM13" s="18">
        <f t="shared" si="57"/>
        <v>0</v>
      </c>
      <c r="CN13" s="18">
        <f t="shared" si="58"/>
        <v>0</v>
      </c>
      <c r="CO13" s="18">
        <f t="shared" si="59"/>
        <v>0</v>
      </c>
      <c r="CP13" s="18">
        <f t="shared" si="60"/>
        <v>0</v>
      </c>
      <c r="CQ13" s="18">
        <f>'Eingabeliste '!AL13</f>
        <v>0</v>
      </c>
      <c r="CR13" s="18">
        <f>'Eingabeliste '!AQ13</f>
        <v>0</v>
      </c>
      <c r="CS13" s="18">
        <f>'Eingabeliste '!AV13</f>
        <v>0</v>
      </c>
      <c r="CT13" s="18">
        <f>'Eingabeliste '!BA13</f>
        <v>0</v>
      </c>
      <c r="CU13" s="18">
        <f>'Eingabeliste '!BF13</f>
        <v>0</v>
      </c>
      <c r="CV13" s="18">
        <f t="shared" ref="CV13:CZ13" si="140">IF(CQ13="",0, MIN(4,CQ13))</f>
        <v>0</v>
      </c>
      <c r="CW13" s="18">
        <f t="shared" si="140"/>
        <v>0</v>
      </c>
      <c r="CX13" s="18">
        <f t="shared" si="140"/>
        <v>0</v>
      </c>
      <c r="CY13" s="18">
        <f t="shared" si="140"/>
        <v>0</v>
      </c>
      <c r="CZ13" s="18">
        <f t="shared" si="140"/>
        <v>0</v>
      </c>
      <c r="DA13" s="28">
        <f t="shared" si="62"/>
        <v>5</v>
      </c>
      <c r="DB13" s="18">
        <f t="shared" si="63"/>
        <v>0</v>
      </c>
      <c r="DC13" s="18">
        <f t="shared" si="64"/>
        <v>0</v>
      </c>
      <c r="DD13" s="18" t="str">
        <f t="shared" si="65"/>
        <v/>
      </c>
      <c r="DE13" s="18">
        <f t="shared" si="66"/>
        <v>0</v>
      </c>
      <c r="DF13" s="18" t="str">
        <f t="shared" si="67"/>
        <v/>
      </c>
      <c r="DG13" s="18">
        <f t="shared" si="68"/>
        <v>0</v>
      </c>
      <c r="DH13" s="18" t="str">
        <f t="shared" si="69"/>
        <v/>
      </c>
      <c r="DI13" s="18">
        <f t="shared" si="70"/>
        <v>0</v>
      </c>
      <c r="DJ13" s="18">
        <f t="shared" si="71"/>
        <v>0</v>
      </c>
      <c r="DK13" s="18">
        <f t="shared" si="72"/>
        <v>0</v>
      </c>
      <c r="DL13" s="18">
        <f t="shared" si="73"/>
        <v>0</v>
      </c>
      <c r="DM13" s="18">
        <f>'Eingabeliste '!AM13</f>
        <v>0</v>
      </c>
      <c r="DN13" s="18">
        <f>'Eingabeliste '!AR13</f>
        <v>0</v>
      </c>
      <c r="DO13" s="18">
        <f>'Eingabeliste '!AW13</f>
        <v>0</v>
      </c>
      <c r="DP13" s="18">
        <f>'Eingabeliste '!BB13</f>
        <v>0</v>
      </c>
      <c r="DQ13" s="18">
        <f>'Eingabeliste '!BG13</f>
        <v>0</v>
      </c>
      <c r="DR13" s="18">
        <f t="shared" ref="DR13:DV13" si="141">IF(DM13="",0, MIN(4,DM13))</f>
        <v>0</v>
      </c>
      <c r="DS13" s="18">
        <f t="shared" si="141"/>
        <v>0</v>
      </c>
      <c r="DT13" s="18">
        <f t="shared" si="141"/>
        <v>0</v>
      </c>
      <c r="DU13" s="18">
        <f t="shared" si="141"/>
        <v>0</v>
      </c>
      <c r="DV13" s="18">
        <f t="shared" si="141"/>
        <v>0</v>
      </c>
      <c r="DW13" s="28">
        <f t="shared" si="75"/>
        <v>5</v>
      </c>
      <c r="DX13" s="18">
        <f t="shared" si="76"/>
        <v>0</v>
      </c>
      <c r="DY13" s="18">
        <f t="shared" si="77"/>
        <v>0</v>
      </c>
      <c r="DZ13" s="18" t="str">
        <f t="shared" si="78"/>
        <v/>
      </c>
      <c r="EA13" s="18">
        <f t="shared" si="79"/>
        <v>0</v>
      </c>
      <c r="EB13" s="18" t="str">
        <f t="shared" si="80"/>
        <v/>
      </c>
      <c r="EC13" s="18">
        <f t="shared" si="81"/>
        <v>0</v>
      </c>
      <c r="ED13" s="18" t="str">
        <f t="shared" si="82"/>
        <v/>
      </c>
      <c r="EE13" s="18">
        <f t="shared" si="83"/>
        <v>0</v>
      </c>
      <c r="EF13" s="18">
        <f t="shared" si="84"/>
        <v>0</v>
      </c>
      <c r="EG13" s="18">
        <f t="shared" si="85"/>
        <v>0</v>
      </c>
      <c r="EH13" s="18">
        <f t="shared" si="86"/>
        <v>0</v>
      </c>
      <c r="EI13" s="18">
        <f>'Eingabeliste '!AN13</f>
        <v>0</v>
      </c>
      <c r="EJ13" s="18">
        <f>'Eingabeliste '!AR13</f>
        <v>0</v>
      </c>
      <c r="EK13" s="18">
        <f>'Eingabeliste '!AX13</f>
        <v>0</v>
      </c>
      <c r="EL13" s="18">
        <f>'Eingabeliste '!BC13</f>
        <v>0</v>
      </c>
      <c r="EM13" s="18">
        <f>'Eingabeliste '!BH13</f>
        <v>0</v>
      </c>
      <c r="EN13" s="18">
        <f t="shared" ref="EN13:ER13" si="142">IF(EI13="",0, MIN(4,EI13))</f>
        <v>0</v>
      </c>
      <c r="EO13" s="18">
        <f t="shared" si="142"/>
        <v>0</v>
      </c>
      <c r="EP13" s="18">
        <f t="shared" si="142"/>
        <v>0</v>
      </c>
      <c r="EQ13" s="18">
        <f t="shared" si="142"/>
        <v>0</v>
      </c>
      <c r="ER13" s="18">
        <f t="shared" si="142"/>
        <v>0</v>
      </c>
      <c r="ES13" s="28">
        <f t="shared" si="88"/>
        <v>5</v>
      </c>
      <c r="ET13" s="18">
        <f t="shared" si="89"/>
        <v>0</v>
      </c>
      <c r="EU13" s="18">
        <f t="shared" si="90"/>
        <v>0</v>
      </c>
      <c r="EV13" s="18" t="str">
        <f t="shared" si="91"/>
        <v/>
      </c>
      <c r="EW13" s="18">
        <f t="shared" si="92"/>
        <v>0</v>
      </c>
      <c r="EX13" s="18" t="str">
        <f t="shared" si="93"/>
        <v/>
      </c>
      <c r="EY13" s="18">
        <f t="shared" si="94"/>
        <v>0</v>
      </c>
      <c r="EZ13" s="18" t="str">
        <f t="shared" si="95"/>
        <v/>
      </c>
      <c r="FA13" s="18">
        <f t="shared" si="96"/>
        <v>0</v>
      </c>
      <c r="FB13" s="18">
        <f t="shared" si="97"/>
        <v>0</v>
      </c>
      <c r="FC13" s="18">
        <f t="shared" si="98"/>
        <v>0</v>
      </c>
      <c r="FD13" s="18">
        <f t="shared" si="99"/>
        <v>0</v>
      </c>
      <c r="FE13" s="18">
        <f t="shared" si="100"/>
        <v>0</v>
      </c>
      <c r="FF13" s="19">
        <v>16</v>
      </c>
      <c r="FG13" s="18">
        <f t="shared" si="101"/>
        <v>16</v>
      </c>
      <c r="FH13" s="18">
        <f t="shared" si="102"/>
        <v>0.6</v>
      </c>
      <c r="FI13" s="18">
        <f>'Eingabeliste '!M13</f>
        <v>0</v>
      </c>
      <c r="FJ13" s="18">
        <f>'Eingabeliste '!O13</f>
        <v>0</v>
      </c>
      <c r="FK13" s="18">
        <f>'Eingabeliste '!Q13</f>
        <v>0</v>
      </c>
      <c r="FL13" s="18">
        <f>'Eingabeliste '!S13</f>
        <v>0</v>
      </c>
      <c r="FM13" s="18">
        <f>'Eingabeliste '!U13</f>
        <v>0</v>
      </c>
      <c r="FN13" s="18">
        <f>'Eingabeliste '!AO13</f>
        <v>0</v>
      </c>
      <c r="FO13" s="18">
        <f>'Eingabeliste '!AT13</f>
        <v>0</v>
      </c>
      <c r="FP13" s="18">
        <f>'Eingabeliste '!AY13</f>
        <v>0</v>
      </c>
      <c r="FQ13" s="18">
        <f>'Eingabeliste '!BD13</f>
        <v>0</v>
      </c>
      <c r="FR13" s="18">
        <f>'Eingabeliste '!BI13</f>
        <v>0</v>
      </c>
      <c r="FS13" s="28">
        <f t="shared" si="103"/>
        <v>10</v>
      </c>
      <c r="FT13" s="18">
        <f t="shared" si="104"/>
        <v>0</v>
      </c>
      <c r="FU13" s="18">
        <f t="shared" si="105"/>
        <v>0</v>
      </c>
      <c r="FV13" s="18">
        <f t="shared" si="106"/>
        <v>0</v>
      </c>
      <c r="FW13" s="18">
        <f t="shared" si="107"/>
        <v>0</v>
      </c>
      <c r="FX13" s="18">
        <f t="shared" si="108"/>
        <v>0</v>
      </c>
      <c r="FY13" s="18">
        <f t="shared" si="109"/>
        <v>0</v>
      </c>
      <c r="FZ13" s="18">
        <f t="shared" si="110"/>
        <v>1</v>
      </c>
    </row>
    <row r="14" spans="1:182" ht="15.75" customHeight="1" x14ac:dyDescent="0.25">
      <c r="A14" s="139">
        <f>'Eingabeliste '!A14</f>
        <v>10</v>
      </c>
      <c r="B14" s="139">
        <f>'Eingabeliste '!B14</f>
        <v>0</v>
      </c>
      <c r="C14" s="140">
        <f>'Eingabeliste '!C14</f>
        <v>0</v>
      </c>
      <c r="D14" s="140">
        <f>'Eingabeliste '!D14</f>
        <v>0</v>
      </c>
      <c r="E14" s="18">
        <f>'Eingabeliste '!E14</f>
        <v>0</v>
      </c>
      <c r="F14" s="18">
        <f>'Eingabeliste '!F14</f>
        <v>0</v>
      </c>
      <c r="G14" s="18">
        <f>'Eingabeliste '!G14</f>
        <v>0</v>
      </c>
      <c r="H14" s="18">
        <f>'Eingabeliste '!H14</f>
        <v>0</v>
      </c>
      <c r="I14" s="18">
        <f>'Eingabeliste '!I14</f>
        <v>0</v>
      </c>
      <c r="J14" s="28">
        <f t="shared" si="0"/>
        <v>5</v>
      </c>
      <c r="K14" s="18">
        <f t="shared" si="1"/>
        <v>0</v>
      </c>
      <c r="L14" s="18">
        <f t="shared" si="2"/>
        <v>0</v>
      </c>
      <c r="M14" s="18" t="str">
        <f t="shared" si="3"/>
        <v/>
      </c>
      <c r="N14" s="18">
        <f t="shared" si="4"/>
        <v>0</v>
      </c>
      <c r="O14" s="18" t="str">
        <f t="shared" si="5"/>
        <v/>
      </c>
      <c r="P14" s="18">
        <f t="shared" si="6"/>
        <v>0</v>
      </c>
      <c r="Q14" s="18" t="str">
        <f t="shared" si="7"/>
        <v/>
      </c>
      <c r="R14" s="18">
        <f t="shared" si="8"/>
        <v>0</v>
      </c>
      <c r="S14" s="18">
        <f t="shared" si="9"/>
        <v>0</v>
      </c>
      <c r="T14" s="18">
        <f t="shared" si="10"/>
        <v>0</v>
      </c>
      <c r="U14" s="18">
        <f t="shared" si="11"/>
        <v>0</v>
      </c>
      <c r="V14" s="18">
        <f>'Eingabeliste '!L14</f>
        <v>0</v>
      </c>
      <c r="W14" s="18">
        <f>'Eingabeliste '!N14</f>
        <v>0</v>
      </c>
      <c r="X14" s="18">
        <f>'Eingabeliste '!P14</f>
        <v>0</v>
      </c>
      <c r="Y14" s="18">
        <f>'Eingabeliste '!R14</f>
        <v>0</v>
      </c>
      <c r="Z14" s="18">
        <f>'Eingabeliste '!T14</f>
        <v>0</v>
      </c>
      <c r="AA14" s="28">
        <f t="shared" si="12"/>
        <v>5</v>
      </c>
      <c r="AB14" s="18">
        <f t="shared" si="13"/>
        <v>0</v>
      </c>
      <c r="AC14" s="18">
        <f t="shared" si="14"/>
        <v>0</v>
      </c>
      <c r="AD14" s="18" t="str">
        <f t="shared" si="15"/>
        <v/>
      </c>
      <c r="AE14" s="18">
        <f t="shared" si="16"/>
        <v>0</v>
      </c>
      <c r="AF14" s="18" t="str">
        <f t="shared" si="17"/>
        <v/>
      </c>
      <c r="AG14" s="18">
        <f t="shared" si="18"/>
        <v>0</v>
      </c>
      <c r="AH14" s="18" t="str">
        <f t="shared" si="19"/>
        <v/>
      </c>
      <c r="AI14" s="18">
        <f t="shared" si="20"/>
        <v>0</v>
      </c>
      <c r="AJ14" s="18">
        <f t="shared" si="21"/>
        <v>0</v>
      </c>
      <c r="AK14" s="18">
        <f t="shared" si="22"/>
        <v>0</v>
      </c>
      <c r="AL14" s="18">
        <f t="shared" si="23"/>
        <v>0</v>
      </c>
      <c r="AM14" s="18">
        <f>'Eingabeliste '!W14</f>
        <v>0</v>
      </c>
      <c r="AN14" s="18">
        <f>'Eingabeliste '!Y14</f>
        <v>0</v>
      </c>
      <c r="AO14" s="18">
        <f>'Eingabeliste '!AA14</f>
        <v>0</v>
      </c>
      <c r="AP14" s="18">
        <f>'Eingabeliste '!AC14</f>
        <v>0</v>
      </c>
      <c r="AQ14" s="18">
        <f>'Eingabeliste '!AE14</f>
        <v>0</v>
      </c>
      <c r="AR14" s="28">
        <f t="shared" si="24"/>
        <v>5</v>
      </c>
      <c r="AS14" s="18">
        <f t="shared" si="25"/>
        <v>0</v>
      </c>
      <c r="AT14" s="18">
        <f t="shared" si="26"/>
        <v>0</v>
      </c>
      <c r="AU14" s="18" t="str">
        <f t="shared" si="27"/>
        <v/>
      </c>
      <c r="AV14" s="18">
        <f t="shared" si="28"/>
        <v>0</v>
      </c>
      <c r="AW14" s="18" t="str">
        <f t="shared" si="29"/>
        <v/>
      </c>
      <c r="AX14" s="18">
        <f t="shared" si="30"/>
        <v>0</v>
      </c>
      <c r="AY14" s="18" t="str">
        <f t="shared" si="31"/>
        <v/>
      </c>
      <c r="AZ14" s="18">
        <f t="shared" si="32"/>
        <v>0</v>
      </c>
      <c r="BA14" s="18">
        <f t="shared" si="33"/>
        <v>0</v>
      </c>
      <c r="BB14" s="18">
        <f t="shared" si="34"/>
        <v>0</v>
      </c>
      <c r="BC14" s="18">
        <f t="shared" si="35"/>
        <v>0</v>
      </c>
      <c r="BD14" s="18">
        <f>'Eingabeliste '!X14</f>
        <v>0</v>
      </c>
      <c r="BE14" s="18">
        <f>'Eingabeliste '!Z14</f>
        <v>0</v>
      </c>
      <c r="BF14" s="18">
        <f>'Eingabeliste '!AB14</f>
        <v>0</v>
      </c>
      <c r="BG14" s="18">
        <f>'Eingabeliste '!AD14</f>
        <v>0</v>
      </c>
      <c r="BH14" s="18">
        <f>'Eingabeliste '!AF14</f>
        <v>0</v>
      </c>
      <c r="BI14" s="28">
        <f t="shared" si="36"/>
        <v>5</v>
      </c>
      <c r="BJ14" s="18">
        <f t="shared" si="37"/>
        <v>0</v>
      </c>
      <c r="BK14" s="18">
        <f t="shared" si="38"/>
        <v>0</v>
      </c>
      <c r="BL14" s="18" t="str">
        <f t="shared" si="39"/>
        <v/>
      </c>
      <c r="BM14" s="18">
        <f t="shared" si="40"/>
        <v>0</v>
      </c>
      <c r="BN14" s="18" t="str">
        <f t="shared" si="41"/>
        <v/>
      </c>
      <c r="BO14" s="18">
        <f t="shared" si="42"/>
        <v>0</v>
      </c>
      <c r="BP14" s="18" t="str">
        <f t="shared" si="43"/>
        <v/>
      </c>
      <c r="BQ14" s="18">
        <f t="shared" si="44"/>
        <v>0</v>
      </c>
      <c r="BR14" s="18">
        <f t="shared" si="45"/>
        <v>0</v>
      </c>
      <c r="BS14" s="18">
        <f t="shared" si="46"/>
        <v>0</v>
      </c>
      <c r="BT14" s="18">
        <f t="shared" si="47"/>
        <v>0</v>
      </c>
      <c r="BU14" s="18">
        <f>'Eingabeliste '!AK14</f>
        <v>0</v>
      </c>
      <c r="BV14" s="18">
        <f>'Eingabeliste '!AP14</f>
        <v>0</v>
      </c>
      <c r="BW14" s="18">
        <f>'Eingabeliste '!AU14</f>
        <v>0</v>
      </c>
      <c r="BX14" s="18">
        <f>'Eingabeliste '!AZ14</f>
        <v>0</v>
      </c>
      <c r="BY14" s="18">
        <f>'Eingabeliste '!BE14</f>
        <v>0</v>
      </c>
      <c r="BZ14" s="18">
        <f t="shared" ref="BZ14:CD14" si="143">IF(BU14="",0, MIN(4,BU14))</f>
        <v>0</v>
      </c>
      <c r="CA14" s="18">
        <f t="shared" si="143"/>
        <v>0</v>
      </c>
      <c r="CB14" s="18">
        <f t="shared" si="143"/>
        <v>0</v>
      </c>
      <c r="CC14" s="18">
        <f t="shared" si="143"/>
        <v>0</v>
      </c>
      <c r="CD14" s="18">
        <f t="shared" si="143"/>
        <v>0</v>
      </c>
      <c r="CE14" s="28">
        <f t="shared" si="49"/>
        <v>5</v>
      </c>
      <c r="CF14" s="18">
        <f t="shared" si="50"/>
        <v>0</v>
      </c>
      <c r="CG14" s="18">
        <f t="shared" si="51"/>
        <v>0</v>
      </c>
      <c r="CH14" s="18" t="str">
        <f t="shared" si="52"/>
        <v/>
      </c>
      <c r="CI14" s="18">
        <f t="shared" si="53"/>
        <v>0</v>
      </c>
      <c r="CJ14" s="18" t="str">
        <f t="shared" si="54"/>
        <v/>
      </c>
      <c r="CK14" s="18">
        <f t="shared" si="55"/>
        <v>0</v>
      </c>
      <c r="CL14" s="18" t="str">
        <f t="shared" si="56"/>
        <v/>
      </c>
      <c r="CM14" s="18">
        <f t="shared" si="57"/>
        <v>0</v>
      </c>
      <c r="CN14" s="18">
        <f t="shared" si="58"/>
        <v>0</v>
      </c>
      <c r="CO14" s="18">
        <f t="shared" si="59"/>
        <v>0</v>
      </c>
      <c r="CP14" s="18">
        <f t="shared" si="60"/>
        <v>0</v>
      </c>
      <c r="CQ14" s="18">
        <f>'Eingabeliste '!AL14</f>
        <v>0</v>
      </c>
      <c r="CR14" s="18">
        <f>'Eingabeliste '!AQ14</f>
        <v>0</v>
      </c>
      <c r="CS14" s="18">
        <f>'Eingabeliste '!AV14</f>
        <v>0</v>
      </c>
      <c r="CT14" s="18">
        <f>'Eingabeliste '!BA14</f>
        <v>0</v>
      </c>
      <c r="CU14" s="18">
        <f>'Eingabeliste '!BF14</f>
        <v>0</v>
      </c>
      <c r="CV14" s="18">
        <f t="shared" ref="CV14:CZ14" si="144">IF(CQ14="",0, MIN(4,CQ14))</f>
        <v>0</v>
      </c>
      <c r="CW14" s="18">
        <f t="shared" si="144"/>
        <v>0</v>
      </c>
      <c r="CX14" s="18">
        <f t="shared" si="144"/>
        <v>0</v>
      </c>
      <c r="CY14" s="18">
        <f t="shared" si="144"/>
        <v>0</v>
      </c>
      <c r="CZ14" s="18">
        <f t="shared" si="144"/>
        <v>0</v>
      </c>
      <c r="DA14" s="28">
        <f t="shared" si="62"/>
        <v>5</v>
      </c>
      <c r="DB14" s="18">
        <f t="shared" si="63"/>
        <v>0</v>
      </c>
      <c r="DC14" s="18">
        <f t="shared" si="64"/>
        <v>0</v>
      </c>
      <c r="DD14" s="18" t="str">
        <f t="shared" si="65"/>
        <v/>
      </c>
      <c r="DE14" s="18">
        <f t="shared" si="66"/>
        <v>0</v>
      </c>
      <c r="DF14" s="18" t="str">
        <f t="shared" si="67"/>
        <v/>
      </c>
      <c r="DG14" s="18">
        <f t="shared" si="68"/>
        <v>0</v>
      </c>
      <c r="DH14" s="18" t="str">
        <f t="shared" si="69"/>
        <v/>
      </c>
      <c r="DI14" s="18">
        <f t="shared" si="70"/>
        <v>0</v>
      </c>
      <c r="DJ14" s="18">
        <f t="shared" si="71"/>
        <v>0</v>
      </c>
      <c r="DK14" s="18">
        <f t="shared" si="72"/>
        <v>0</v>
      </c>
      <c r="DL14" s="18">
        <f t="shared" si="73"/>
        <v>0</v>
      </c>
      <c r="DM14" s="18">
        <f>'Eingabeliste '!AM14</f>
        <v>0</v>
      </c>
      <c r="DN14" s="18">
        <f>'Eingabeliste '!AR14</f>
        <v>0</v>
      </c>
      <c r="DO14" s="18">
        <f>'Eingabeliste '!AW14</f>
        <v>0</v>
      </c>
      <c r="DP14" s="18">
        <f>'Eingabeliste '!BB14</f>
        <v>0</v>
      </c>
      <c r="DQ14" s="18">
        <f>'Eingabeliste '!BG14</f>
        <v>0</v>
      </c>
      <c r="DR14" s="18">
        <f t="shared" ref="DR14:DV14" si="145">IF(DM14="",0, MIN(4,DM14))</f>
        <v>0</v>
      </c>
      <c r="DS14" s="18">
        <f t="shared" si="145"/>
        <v>0</v>
      </c>
      <c r="DT14" s="18">
        <f t="shared" si="145"/>
        <v>0</v>
      </c>
      <c r="DU14" s="18">
        <f t="shared" si="145"/>
        <v>0</v>
      </c>
      <c r="DV14" s="18">
        <f t="shared" si="145"/>
        <v>0</v>
      </c>
      <c r="DW14" s="28">
        <f t="shared" si="75"/>
        <v>5</v>
      </c>
      <c r="DX14" s="18">
        <f t="shared" si="76"/>
        <v>0</v>
      </c>
      <c r="DY14" s="18">
        <f t="shared" si="77"/>
        <v>0</v>
      </c>
      <c r="DZ14" s="18" t="str">
        <f t="shared" si="78"/>
        <v/>
      </c>
      <c r="EA14" s="18">
        <f t="shared" si="79"/>
        <v>0</v>
      </c>
      <c r="EB14" s="18" t="str">
        <f t="shared" si="80"/>
        <v/>
      </c>
      <c r="EC14" s="18">
        <f t="shared" si="81"/>
        <v>0</v>
      </c>
      <c r="ED14" s="18" t="str">
        <f t="shared" si="82"/>
        <v/>
      </c>
      <c r="EE14" s="18">
        <f t="shared" si="83"/>
        <v>0</v>
      </c>
      <c r="EF14" s="18">
        <f t="shared" si="84"/>
        <v>0</v>
      </c>
      <c r="EG14" s="18">
        <f t="shared" si="85"/>
        <v>0</v>
      </c>
      <c r="EH14" s="18">
        <f t="shared" si="86"/>
        <v>0</v>
      </c>
      <c r="EI14" s="18">
        <f>'Eingabeliste '!AN14</f>
        <v>0</v>
      </c>
      <c r="EJ14" s="18">
        <f>'Eingabeliste '!AR14</f>
        <v>0</v>
      </c>
      <c r="EK14" s="18">
        <f>'Eingabeliste '!AX14</f>
        <v>0</v>
      </c>
      <c r="EL14" s="18">
        <f>'Eingabeliste '!BC14</f>
        <v>0</v>
      </c>
      <c r="EM14" s="18">
        <f>'Eingabeliste '!BH14</f>
        <v>0</v>
      </c>
      <c r="EN14" s="18">
        <f t="shared" ref="EN14:ER14" si="146">IF(EI14="",0, MIN(4,EI14))</f>
        <v>0</v>
      </c>
      <c r="EO14" s="18">
        <f t="shared" si="146"/>
        <v>0</v>
      </c>
      <c r="EP14" s="18">
        <f t="shared" si="146"/>
        <v>0</v>
      </c>
      <c r="EQ14" s="18">
        <f t="shared" si="146"/>
        <v>0</v>
      </c>
      <c r="ER14" s="18">
        <f t="shared" si="146"/>
        <v>0</v>
      </c>
      <c r="ES14" s="28">
        <f t="shared" si="88"/>
        <v>5</v>
      </c>
      <c r="ET14" s="18">
        <f t="shared" si="89"/>
        <v>0</v>
      </c>
      <c r="EU14" s="18">
        <f t="shared" si="90"/>
        <v>0</v>
      </c>
      <c r="EV14" s="18" t="str">
        <f t="shared" si="91"/>
        <v/>
      </c>
      <c r="EW14" s="18">
        <f t="shared" si="92"/>
        <v>0</v>
      </c>
      <c r="EX14" s="18" t="str">
        <f t="shared" si="93"/>
        <v/>
      </c>
      <c r="EY14" s="18">
        <f t="shared" si="94"/>
        <v>0</v>
      </c>
      <c r="EZ14" s="18" t="str">
        <f t="shared" si="95"/>
        <v/>
      </c>
      <c r="FA14" s="18">
        <f t="shared" si="96"/>
        <v>0</v>
      </c>
      <c r="FB14" s="18">
        <f t="shared" si="97"/>
        <v>0</v>
      </c>
      <c r="FC14" s="18">
        <f t="shared" si="98"/>
        <v>0</v>
      </c>
      <c r="FD14" s="18">
        <f t="shared" si="99"/>
        <v>0</v>
      </c>
      <c r="FE14" s="18">
        <f t="shared" si="100"/>
        <v>0</v>
      </c>
      <c r="FF14" s="19">
        <v>16</v>
      </c>
      <c r="FG14" s="18">
        <f t="shared" si="101"/>
        <v>16</v>
      </c>
      <c r="FH14" s="18">
        <f t="shared" si="102"/>
        <v>0.6</v>
      </c>
      <c r="FI14" s="18">
        <f>'Eingabeliste '!M14</f>
        <v>0</v>
      </c>
      <c r="FJ14" s="18">
        <f>'Eingabeliste '!O14</f>
        <v>0</v>
      </c>
      <c r="FK14" s="18">
        <f>'Eingabeliste '!Q14</f>
        <v>0</v>
      </c>
      <c r="FL14" s="18">
        <f>'Eingabeliste '!S14</f>
        <v>0</v>
      </c>
      <c r="FM14" s="18">
        <f>'Eingabeliste '!U14</f>
        <v>0</v>
      </c>
      <c r="FN14" s="18">
        <f>'Eingabeliste '!AO14</f>
        <v>0</v>
      </c>
      <c r="FO14" s="18">
        <f>'Eingabeliste '!AT14</f>
        <v>0</v>
      </c>
      <c r="FP14" s="18">
        <f>'Eingabeliste '!AY14</f>
        <v>0</v>
      </c>
      <c r="FQ14" s="18">
        <f>'Eingabeliste '!BD14</f>
        <v>0</v>
      </c>
      <c r="FR14" s="18">
        <f>'Eingabeliste '!BI14</f>
        <v>0</v>
      </c>
      <c r="FS14" s="28">
        <f t="shared" si="103"/>
        <v>10</v>
      </c>
      <c r="FT14" s="18">
        <f t="shared" si="104"/>
        <v>0</v>
      </c>
      <c r="FU14" s="18">
        <f t="shared" si="105"/>
        <v>0</v>
      </c>
      <c r="FV14" s="18">
        <f t="shared" si="106"/>
        <v>0</v>
      </c>
      <c r="FW14" s="18">
        <f t="shared" si="107"/>
        <v>0</v>
      </c>
      <c r="FX14" s="18">
        <f t="shared" si="108"/>
        <v>0</v>
      </c>
      <c r="FY14" s="18">
        <f t="shared" si="109"/>
        <v>0</v>
      </c>
      <c r="FZ14" s="18">
        <f t="shared" si="110"/>
        <v>1</v>
      </c>
    </row>
    <row r="15" spans="1:182" ht="15.75" customHeight="1" x14ac:dyDescent="0.25">
      <c r="A15" s="139">
        <f>'Eingabeliste '!A15</f>
        <v>11</v>
      </c>
      <c r="B15" s="139">
        <f>'Eingabeliste '!B15</f>
        <v>0</v>
      </c>
      <c r="C15" s="140">
        <f>'Eingabeliste '!C15</f>
        <v>0</v>
      </c>
      <c r="D15" s="140">
        <f>'Eingabeliste '!D15</f>
        <v>0</v>
      </c>
      <c r="E15" s="18">
        <f>'Eingabeliste '!E15</f>
        <v>0</v>
      </c>
      <c r="F15" s="18">
        <f>'Eingabeliste '!F15</f>
        <v>0</v>
      </c>
      <c r="G15" s="18">
        <f>'Eingabeliste '!G15</f>
        <v>0</v>
      </c>
      <c r="H15" s="18">
        <f>'Eingabeliste '!H15</f>
        <v>0</v>
      </c>
      <c r="I15" s="18">
        <f>'Eingabeliste '!I15</f>
        <v>0</v>
      </c>
      <c r="J15" s="28">
        <f t="shared" si="0"/>
        <v>5</v>
      </c>
      <c r="K15" s="18">
        <f t="shared" si="1"/>
        <v>0</v>
      </c>
      <c r="L15" s="18">
        <f t="shared" si="2"/>
        <v>0</v>
      </c>
      <c r="M15" s="18" t="str">
        <f t="shared" si="3"/>
        <v/>
      </c>
      <c r="N15" s="18">
        <f t="shared" si="4"/>
        <v>0</v>
      </c>
      <c r="O15" s="18" t="str">
        <f t="shared" si="5"/>
        <v/>
      </c>
      <c r="P15" s="18">
        <f t="shared" si="6"/>
        <v>0</v>
      </c>
      <c r="Q15" s="18" t="str">
        <f t="shared" si="7"/>
        <v/>
      </c>
      <c r="R15" s="18">
        <f t="shared" si="8"/>
        <v>0</v>
      </c>
      <c r="S15" s="18">
        <f t="shared" si="9"/>
        <v>0</v>
      </c>
      <c r="T15" s="18">
        <f t="shared" si="10"/>
        <v>0</v>
      </c>
      <c r="U15" s="18">
        <f t="shared" si="11"/>
        <v>0</v>
      </c>
      <c r="V15" s="18">
        <f>'Eingabeliste '!L15</f>
        <v>0</v>
      </c>
      <c r="W15" s="18">
        <f>'Eingabeliste '!N15</f>
        <v>0</v>
      </c>
      <c r="X15" s="18">
        <f>'Eingabeliste '!P15</f>
        <v>0</v>
      </c>
      <c r="Y15" s="18">
        <f>'Eingabeliste '!R15</f>
        <v>0</v>
      </c>
      <c r="Z15" s="18">
        <f>'Eingabeliste '!T15</f>
        <v>0</v>
      </c>
      <c r="AA15" s="28">
        <f t="shared" si="12"/>
        <v>5</v>
      </c>
      <c r="AB15" s="18">
        <f t="shared" si="13"/>
        <v>0</v>
      </c>
      <c r="AC15" s="18">
        <f t="shared" si="14"/>
        <v>0</v>
      </c>
      <c r="AD15" s="18" t="str">
        <f t="shared" si="15"/>
        <v/>
      </c>
      <c r="AE15" s="18">
        <f t="shared" si="16"/>
        <v>0</v>
      </c>
      <c r="AF15" s="18" t="str">
        <f t="shared" si="17"/>
        <v/>
      </c>
      <c r="AG15" s="18">
        <f t="shared" si="18"/>
        <v>0</v>
      </c>
      <c r="AH15" s="18" t="str">
        <f t="shared" si="19"/>
        <v/>
      </c>
      <c r="AI15" s="18">
        <f t="shared" si="20"/>
        <v>0</v>
      </c>
      <c r="AJ15" s="18">
        <f t="shared" si="21"/>
        <v>0</v>
      </c>
      <c r="AK15" s="18">
        <f t="shared" si="22"/>
        <v>0</v>
      </c>
      <c r="AL15" s="18">
        <f t="shared" si="23"/>
        <v>0</v>
      </c>
      <c r="AM15" s="18">
        <f>'Eingabeliste '!W15</f>
        <v>0</v>
      </c>
      <c r="AN15" s="18">
        <f>'Eingabeliste '!Y15</f>
        <v>0</v>
      </c>
      <c r="AO15" s="18">
        <f>'Eingabeliste '!AA15</f>
        <v>0</v>
      </c>
      <c r="AP15" s="18">
        <f>'Eingabeliste '!AC15</f>
        <v>0</v>
      </c>
      <c r="AQ15" s="18">
        <f>'Eingabeliste '!AE15</f>
        <v>0</v>
      </c>
      <c r="AR15" s="28">
        <f t="shared" si="24"/>
        <v>5</v>
      </c>
      <c r="AS15" s="18">
        <f t="shared" si="25"/>
        <v>0</v>
      </c>
      <c r="AT15" s="18">
        <f t="shared" si="26"/>
        <v>0</v>
      </c>
      <c r="AU15" s="18" t="str">
        <f t="shared" si="27"/>
        <v/>
      </c>
      <c r="AV15" s="18">
        <f t="shared" si="28"/>
        <v>0</v>
      </c>
      <c r="AW15" s="18" t="str">
        <f t="shared" si="29"/>
        <v/>
      </c>
      <c r="AX15" s="18">
        <f t="shared" si="30"/>
        <v>0</v>
      </c>
      <c r="AY15" s="18" t="str">
        <f t="shared" si="31"/>
        <v/>
      </c>
      <c r="AZ15" s="18">
        <f t="shared" si="32"/>
        <v>0</v>
      </c>
      <c r="BA15" s="18">
        <f t="shared" si="33"/>
        <v>0</v>
      </c>
      <c r="BB15" s="18">
        <f t="shared" si="34"/>
        <v>0</v>
      </c>
      <c r="BC15" s="18">
        <f t="shared" si="35"/>
        <v>0</v>
      </c>
      <c r="BD15" s="18">
        <f>'Eingabeliste '!X15</f>
        <v>0</v>
      </c>
      <c r="BE15" s="18">
        <f>'Eingabeliste '!Z15</f>
        <v>0</v>
      </c>
      <c r="BF15" s="18">
        <f>'Eingabeliste '!AB15</f>
        <v>0</v>
      </c>
      <c r="BG15" s="18">
        <f>'Eingabeliste '!AD15</f>
        <v>0</v>
      </c>
      <c r="BH15" s="18">
        <f>'Eingabeliste '!AF15</f>
        <v>0</v>
      </c>
      <c r="BI15" s="28">
        <f t="shared" si="36"/>
        <v>5</v>
      </c>
      <c r="BJ15" s="18">
        <f t="shared" si="37"/>
        <v>0</v>
      </c>
      <c r="BK15" s="18">
        <f t="shared" si="38"/>
        <v>0</v>
      </c>
      <c r="BL15" s="18" t="str">
        <f t="shared" si="39"/>
        <v/>
      </c>
      <c r="BM15" s="18">
        <f t="shared" si="40"/>
        <v>0</v>
      </c>
      <c r="BN15" s="18" t="str">
        <f t="shared" si="41"/>
        <v/>
      </c>
      <c r="BO15" s="18">
        <f t="shared" si="42"/>
        <v>0</v>
      </c>
      <c r="BP15" s="18" t="str">
        <f t="shared" si="43"/>
        <v/>
      </c>
      <c r="BQ15" s="18">
        <f t="shared" si="44"/>
        <v>0</v>
      </c>
      <c r="BR15" s="18">
        <f t="shared" si="45"/>
        <v>0</v>
      </c>
      <c r="BS15" s="18">
        <f t="shared" si="46"/>
        <v>0</v>
      </c>
      <c r="BT15" s="18">
        <f t="shared" si="47"/>
        <v>0</v>
      </c>
      <c r="BU15" s="18">
        <f>'Eingabeliste '!AK15</f>
        <v>0</v>
      </c>
      <c r="BV15" s="18">
        <f>'Eingabeliste '!AP15</f>
        <v>0</v>
      </c>
      <c r="BW15" s="18">
        <f>'Eingabeliste '!AU15</f>
        <v>0</v>
      </c>
      <c r="BX15" s="18">
        <f>'Eingabeliste '!AZ15</f>
        <v>0</v>
      </c>
      <c r="BY15" s="18">
        <f>'Eingabeliste '!BE15</f>
        <v>0</v>
      </c>
      <c r="BZ15" s="18">
        <f t="shared" ref="BZ15:CD15" si="147">IF(BU15="",0, MIN(4,BU15))</f>
        <v>0</v>
      </c>
      <c r="CA15" s="18">
        <f t="shared" si="147"/>
        <v>0</v>
      </c>
      <c r="CB15" s="18">
        <f t="shared" si="147"/>
        <v>0</v>
      </c>
      <c r="CC15" s="18">
        <f t="shared" si="147"/>
        <v>0</v>
      </c>
      <c r="CD15" s="18">
        <f t="shared" si="147"/>
        <v>0</v>
      </c>
      <c r="CE15" s="28">
        <f t="shared" si="49"/>
        <v>5</v>
      </c>
      <c r="CF15" s="18">
        <f t="shared" si="50"/>
        <v>0</v>
      </c>
      <c r="CG15" s="18">
        <f t="shared" si="51"/>
        <v>0</v>
      </c>
      <c r="CH15" s="18" t="str">
        <f t="shared" si="52"/>
        <v/>
      </c>
      <c r="CI15" s="18">
        <f t="shared" si="53"/>
        <v>0</v>
      </c>
      <c r="CJ15" s="18" t="str">
        <f t="shared" si="54"/>
        <v/>
      </c>
      <c r="CK15" s="18">
        <f t="shared" si="55"/>
        <v>0</v>
      </c>
      <c r="CL15" s="18" t="str">
        <f t="shared" si="56"/>
        <v/>
      </c>
      <c r="CM15" s="18">
        <f t="shared" si="57"/>
        <v>0</v>
      </c>
      <c r="CN15" s="18">
        <f t="shared" si="58"/>
        <v>0</v>
      </c>
      <c r="CO15" s="18">
        <f t="shared" si="59"/>
        <v>0</v>
      </c>
      <c r="CP15" s="18">
        <f t="shared" si="60"/>
        <v>0</v>
      </c>
      <c r="CQ15" s="18">
        <f>'Eingabeliste '!AL15</f>
        <v>0</v>
      </c>
      <c r="CR15" s="18">
        <f>'Eingabeliste '!AQ15</f>
        <v>0</v>
      </c>
      <c r="CS15" s="18">
        <f>'Eingabeliste '!AV15</f>
        <v>0</v>
      </c>
      <c r="CT15" s="18">
        <f>'Eingabeliste '!BA15</f>
        <v>0</v>
      </c>
      <c r="CU15" s="18">
        <f>'Eingabeliste '!BF15</f>
        <v>0</v>
      </c>
      <c r="CV15" s="18">
        <f t="shared" ref="CV15:CZ15" si="148">IF(CQ15="",0, MIN(4,CQ15))</f>
        <v>0</v>
      </c>
      <c r="CW15" s="18">
        <f t="shared" si="148"/>
        <v>0</v>
      </c>
      <c r="CX15" s="18">
        <f t="shared" si="148"/>
        <v>0</v>
      </c>
      <c r="CY15" s="18">
        <f t="shared" si="148"/>
        <v>0</v>
      </c>
      <c r="CZ15" s="18">
        <f t="shared" si="148"/>
        <v>0</v>
      </c>
      <c r="DA15" s="28">
        <f t="shared" si="62"/>
        <v>5</v>
      </c>
      <c r="DB15" s="18">
        <f t="shared" si="63"/>
        <v>0</v>
      </c>
      <c r="DC15" s="18">
        <f t="shared" si="64"/>
        <v>0</v>
      </c>
      <c r="DD15" s="18" t="str">
        <f t="shared" si="65"/>
        <v/>
      </c>
      <c r="DE15" s="18">
        <f t="shared" si="66"/>
        <v>0</v>
      </c>
      <c r="DF15" s="18" t="str">
        <f t="shared" si="67"/>
        <v/>
      </c>
      <c r="DG15" s="18">
        <f t="shared" si="68"/>
        <v>0</v>
      </c>
      <c r="DH15" s="18" t="str">
        <f t="shared" si="69"/>
        <v/>
      </c>
      <c r="DI15" s="18">
        <f t="shared" si="70"/>
        <v>0</v>
      </c>
      <c r="DJ15" s="18">
        <f t="shared" si="71"/>
        <v>0</v>
      </c>
      <c r="DK15" s="18">
        <f t="shared" si="72"/>
        <v>0</v>
      </c>
      <c r="DL15" s="18">
        <f t="shared" si="73"/>
        <v>0</v>
      </c>
      <c r="DM15" s="18">
        <f>'Eingabeliste '!AM15</f>
        <v>0</v>
      </c>
      <c r="DN15" s="18">
        <f>'Eingabeliste '!AR15</f>
        <v>0</v>
      </c>
      <c r="DO15" s="18">
        <f>'Eingabeliste '!AW15</f>
        <v>0</v>
      </c>
      <c r="DP15" s="18">
        <f>'Eingabeliste '!BB15</f>
        <v>0</v>
      </c>
      <c r="DQ15" s="18">
        <f>'Eingabeliste '!BG15</f>
        <v>0</v>
      </c>
      <c r="DR15" s="18">
        <f t="shared" ref="DR15:DV15" si="149">IF(DM15="",0, MIN(4,DM15))</f>
        <v>0</v>
      </c>
      <c r="DS15" s="18">
        <f t="shared" si="149"/>
        <v>0</v>
      </c>
      <c r="DT15" s="18">
        <f t="shared" si="149"/>
        <v>0</v>
      </c>
      <c r="DU15" s="18">
        <f t="shared" si="149"/>
        <v>0</v>
      </c>
      <c r="DV15" s="18">
        <f t="shared" si="149"/>
        <v>0</v>
      </c>
      <c r="DW15" s="28">
        <f t="shared" si="75"/>
        <v>5</v>
      </c>
      <c r="DX15" s="18">
        <f t="shared" si="76"/>
        <v>0</v>
      </c>
      <c r="DY15" s="18">
        <f t="shared" si="77"/>
        <v>0</v>
      </c>
      <c r="DZ15" s="18" t="str">
        <f t="shared" si="78"/>
        <v/>
      </c>
      <c r="EA15" s="18">
        <f t="shared" si="79"/>
        <v>0</v>
      </c>
      <c r="EB15" s="18" t="str">
        <f t="shared" si="80"/>
        <v/>
      </c>
      <c r="EC15" s="18">
        <f t="shared" si="81"/>
        <v>0</v>
      </c>
      <c r="ED15" s="18" t="str">
        <f t="shared" si="82"/>
        <v/>
      </c>
      <c r="EE15" s="18">
        <f t="shared" si="83"/>
        <v>0</v>
      </c>
      <c r="EF15" s="18">
        <f t="shared" si="84"/>
        <v>0</v>
      </c>
      <c r="EG15" s="18">
        <f t="shared" si="85"/>
        <v>0</v>
      </c>
      <c r="EH15" s="18">
        <f t="shared" si="86"/>
        <v>0</v>
      </c>
      <c r="EI15" s="18">
        <f>'Eingabeliste '!AN15</f>
        <v>0</v>
      </c>
      <c r="EJ15" s="18">
        <f>'Eingabeliste '!AR15</f>
        <v>0</v>
      </c>
      <c r="EK15" s="18">
        <f>'Eingabeliste '!AX15</f>
        <v>0</v>
      </c>
      <c r="EL15" s="18">
        <f>'Eingabeliste '!BC15</f>
        <v>0</v>
      </c>
      <c r="EM15" s="18">
        <f>'Eingabeliste '!BH15</f>
        <v>0</v>
      </c>
      <c r="EN15" s="18">
        <f t="shared" ref="EN15:ER15" si="150">IF(EI15="",0, MIN(4,EI15))</f>
        <v>0</v>
      </c>
      <c r="EO15" s="18">
        <f t="shared" si="150"/>
        <v>0</v>
      </c>
      <c r="EP15" s="18">
        <f t="shared" si="150"/>
        <v>0</v>
      </c>
      <c r="EQ15" s="18">
        <f t="shared" si="150"/>
        <v>0</v>
      </c>
      <c r="ER15" s="18">
        <f t="shared" si="150"/>
        <v>0</v>
      </c>
      <c r="ES15" s="28">
        <f t="shared" si="88"/>
        <v>5</v>
      </c>
      <c r="ET15" s="18">
        <f t="shared" si="89"/>
        <v>0</v>
      </c>
      <c r="EU15" s="18">
        <f t="shared" si="90"/>
        <v>0</v>
      </c>
      <c r="EV15" s="18" t="str">
        <f t="shared" si="91"/>
        <v/>
      </c>
      <c r="EW15" s="18">
        <f t="shared" si="92"/>
        <v>0</v>
      </c>
      <c r="EX15" s="18" t="str">
        <f t="shared" si="93"/>
        <v/>
      </c>
      <c r="EY15" s="18">
        <f t="shared" si="94"/>
        <v>0</v>
      </c>
      <c r="EZ15" s="18" t="str">
        <f t="shared" si="95"/>
        <v/>
      </c>
      <c r="FA15" s="18">
        <f t="shared" si="96"/>
        <v>0</v>
      </c>
      <c r="FB15" s="18">
        <f t="shared" si="97"/>
        <v>0</v>
      </c>
      <c r="FC15" s="18">
        <f t="shared" si="98"/>
        <v>0</v>
      </c>
      <c r="FD15" s="18">
        <f t="shared" si="99"/>
        <v>0</v>
      </c>
      <c r="FE15" s="18">
        <f t="shared" si="100"/>
        <v>0</v>
      </c>
      <c r="FF15" s="19">
        <v>16</v>
      </c>
      <c r="FG15" s="18">
        <f t="shared" si="101"/>
        <v>16</v>
      </c>
      <c r="FH15" s="18">
        <f t="shared" si="102"/>
        <v>0.6</v>
      </c>
      <c r="FI15" s="18">
        <f>'Eingabeliste '!M15</f>
        <v>0</v>
      </c>
      <c r="FJ15" s="18">
        <f>'Eingabeliste '!O15</f>
        <v>0</v>
      </c>
      <c r="FK15" s="18">
        <f>'Eingabeliste '!Q15</f>
        <v>0</v>
      </c>
      <c r="FL15" s="18">
        <f>'Eingabeliste '!S15</f>
        <v>0</v>
      </c>
      <c r="FM15" s="18">
        <f>'Eingabeliste '!U15</f>
        <v>0</v>
      </c>
      <c r="FN15" s="18">
        <f>'Eingabeliste '!AO15</f>
        <v>0</v>
      </c>
      <c r="FO15" s="18">
        <f>'Eingabeliste '!AT15</f>
        <v>0</v>
      </c>
      <c r="FP15" s="18">
        <f>'Eingabeliste '!AY15</f>
        <v>0</v>
      </c>
      <c r="FQ15" s="18">
        <f>'Eingabeliste '!BD15</f>
        <v>0</v>
      </c>
      <c r="FR15" s="18">
        <f>'Eingabeliste '!BI15</f>
        <v>0</v>
      </c>
      <c r="FS15" s="28">
        <f t="shared" si="103"/>
        <v>10</v>
      </c>
      <c r="FT15" s="18">
        <f t="shared" si="104"/>
        <v>0</v>
      </c>
      <c r="FU15" s="18">
        <f t="shared" si="105"/>
        <v>0</v>
      </c>
      <c r="FV15" s="18">
        <f t="shared" si="106"/>
        <v>0</v>
      </c>
      <c r="FW15" s="18">
        <f t="shared" si="107"/>
        <v>0</v>
      </c>
      <c r="FX15" s="18">
        <f t="shared" si="108"/>
        <v>0</v>
      </c>
      <c r="FY15" s="18">
        <f t="shared" si="109"/>
        <v>0</v>
      </c>
      <c r="FZ15" s="18">
        <f t="shared" si="110"/>
        <v>1</v>
      </c>
    </row>
    <row r="16" spans="1:182" ht="15.75" customHeight="1" x14ac:dyDescent="0.25">
      <c r="A16" s="139">
        <f>'Eingabeliste '!A16</f>
        <v>12</v>
      </c>
      <c r="B16" s="139">
        <f>'Eingabeliste '!B16</f>
        <v>0</v>
      </c>
      <c r="C16" s="140">
        <f>'Eingabeliste '!C16</f>
        <v>0</v>
      </c>
      <c r="D16" s="140">
        <f>'Eingabeliste '!D16</f>
        <v>0</v>
      </c>
      <c r="E16" s="18">
        <f>'Eingabeliste '!E16</f>
        <v>0</v>
      </c>
      <c r="F16" s="18">
        <f>'Eingabeliste '!F16</f>
        <v>0</v>
      </c>
      <c r="G16" s="18">
        <f>'Eingabeliste '!G16</f>
        <v>0</v>
      </c>
      <c r="H16" s="18">
        <f>'Eingabeliste '!H16</f>
        <v>0</v>
      </c>
      <c r="I16" s="18">
        <f>'Eingabeliste '!I16</f>
        <v>0</v>
      </c>
      <c r="J16" s="28">
        <f t="shared" si="0"/>
        <v>5</v>
      </c>
      <c r="K16" s="18">
        <f t="shared" si="1"/>
        <v>0</v>
      </c>
      <c r="L16" s="18">
        <f t="shared" si="2"/>
        <v>0</v>
      </c>
      <c r="M16" s="18" t="str">
        <f t="shared" si="3"/>
        <v/>
      </c>
      <c r="N16" s="18">
        <f t="shared" si="4"/>
        <v>0</v>
      </c>
      <c r="O16" s="18" t="str">
        <f t="shared" si="5"/>
        <v/>
      </c>
      <c r="P16" s="18">
        <f t="shared" si="6"/>
        <v>0</v>
      </c>
      <c r="Q16" s="18" t="str">
        <f t="shared" si="7"/>
        <v/>
      </c>
      <c r="R16" s="18">
        <f t="shared" si="8"/>
        <v>0</v>
      </c>
      <c r="S16" s="18">
        <f t="shared" si="9"/>
        <v>0</v>
      </c>
      <c r="T16" s="18">
        <f t="shared" si="10"/>
        <v>0</v>
      </c>
      <c r="U16" s="18">
        <f t="shared" si="11"/>
        <v>0</v>
      </c>
      <c r="V16" s="18">
        <f>'Eingabeliste '!L16</f>
        <v>0</v>
      </c>
      <c r="W16" s="18">
        <f>'Eingabeliste '!N16</f>
        <v>0</v>
      </c>
      <c r="X16" s="18">
        <f>'Eingabeliste '!P16</f>
        <v>0</v>
      </c>
      <c r="Y16" s="18">
        <f>'Eingabeliste '!R16</f>
        <v>0</v>
      </c>
      <c r="Z16" s="18">
        <f>'Eingabeliste '!T16</f>
        <v>0</v>
      </c>
      <c r="AA16" s="28">
        <f t="shared" si="12"/>
        <v>5</v>
      </c>
      <c r="AB16" s="18">
        <f t="shared" si="13"/>
        <v>0</v>
      </c>
      <c r="AC16" s="18">
        <f t="shared" si="14"/>
        <v>0</v>
      </c>
      <c r="AD16" s="18" t="str">
        <f t="shared" si="15"/>
        <v/>
      </c>
      <c r="AE16" s="18">
        <f t="shared" si="16"/>
        <v>0</v>
      </c>
      <c r="AF16" s="18" t="str">
        <f t="shared" si="17"/>
        <v/>
      </c>
      <c r="AG16" s="18">
        <f t="shared" si="18"/>
        <v>0</v>
      </c>
      <c r="AH16" s="18" t="str">
        <f t="shared" si="19"/>
        <v/>
      </c>
      <c r="AI16" s="18">
        <f t="shared" si="20"/>
        <v>0</v>
      </c>
      <c r="AJ16" s="18">
        <f t="shared" si="21"/>
        <v>0</v>
      </c>
      <c r="AK16" s="18">
        <f t="shared" si="22"/>
        <v>0</v>
      </c>
      <c r="AL16" s="18">
        <f t="shared" si="23"/>
        <v>0</v>
      </c>
      <c r="AM16" s="18">
        <f>'Eingabeliste '!W16</f>
        <v>0</v>
      </c>
      <c r="AN16" s="18">
        <f>'Eingabeliste '!Y16</f>
        <v>0</v>
      </c>
      <c r="AO16" s="18">
        <f>'Eingabeliste '!AA16</f>
        <v>0</v>
      </c>
      <c r="AP16" s="18">
        <f>'Eingabeliste '!AC16</f>
        <v>0</v>
      </c>
      <c r="AQ16" s="18">
        <f>'Eingabeliste '!AE16</f>
        <v>0</v>
      </c>
      <c r="AR16" s="28">
        <f t="shared" si="24"/>
        <v>5</v>
      </c>
      <c r="AS16" s="18">
        <f t="shared" si="25"/>
        <v>0</v>
      </c>
      <c r="AT16" s="18">
        <f t="shared" si="26"/>
        <v>0</v>
      </c>
      <c r="AU16" s="18" t="str">
        <f t="shared" si="27"/>
        <v/>
      </c>
      <c r="AV16" s="18">
        <f t="shared" si="28"/>
        <v>0</v>
      </c>
      <c r="AW16" s="18" t="str">
        <f t="shared" si="29"/>
        <v/>
      </c>
      <c r="AX16" s="18">
        <f t="shared" si="30"/>
        <v>0</v>
      </c>
      <c r="AY16" s="18" t="str">
        <f t="shared" si="31"/>
        <v/>
      </c>
      <c r="AZ16" s="18">
        <f t="shared" si="32"/>
        <v>0</v>
      </c>
      <c r="BA16" s="18">
        <f t="shared" si="33"/>
        <v>0</v>
      </c>
      <c r="BB16" s="18">
        <f t="shared" si="34"/>
        <v>0</v>
      </c>
      <c r="BC16" s="18">
        <f t="shared" si="35"/>
        <v>0</v>
      </c>
      <c r="BD16" s="18">
        <f>'Eingabeliste '!X16</f>
        <v>0</v>
      </c>
      <c r="BE16" s="18">
        <f>'Eingabeliste '!Z16</f>
        <v>0</v>
      </c>
      <c r="BF16" s="18">
        <f>'Eingabeliste '!AB16</f>
        <v>0</v>
      </c>
      <c r="BG16" s="18">
        <f>'Eingabeliste '!AD16</f>
        <v>0</v>
      </c>
      <c r="BH16" s="18">
        <f>'Eingabeliste '!AF16</f>
        <v>0</v>
      </c>
      <c r="BI16" s="28">
        <f t="shared" si="36"/>
        <v>5</v>
      </c>
      <c r="BJ16" s="18">
        <f t="shared" si="37"/>
        <v>0</v>
      </c>
      <c r="BK16" s="18">
        <f t="shared" si="38"/>
        <v>0</v>
      </c>
      <c r="BL16" s="18" t="str">
        <f t="shared" si="39"/>
        <v/>
      </c>
      <c r="BM16" s="18">
        <f t="shared" si="40"/>
        <v>0</v>
      </c>
      <c r="BN16" s="18" t="str">
        <f t="shared" si="41"/>
        <v/>
      </c>
      <c r="BO16" s="18">
        <f t="shared" si="42"/>
        <v>0</v>
      </c>
      <c r="BP16" s="18" t="str">
        <f t="shared" si="43"/>
        <v/>
      </c>
      <c r="BQ16" s="18">
        <f t="shared" si="44"/>
        <v>0</v>
      </c>
      <c r="BR16" s="18">
        <f t="shared" si="45"/>
        <v>0</v>
      </c>
      <c r="BS16" s="18">
        <f t="shared" si="46"/>
        <v>0</v>
      </c>
      <c r="BT16" s="18">
        <f t="shared" si="47"/>
        <v>0</v>
      </c>
      <c r="BU16" s="18">
        <f>'Eingabeliste '!AK16</f>
        <v>0</v>
      </c>
      <c r="BV16" s="18">
        <f>'Eingabeliste '!AP16</f>
        <v>0</v>
      </c>
      <c r="BW16" s="18">
        <f>'Eingabeliste '!AU16</f>
        <v>0</v>
      </c>
      <c r="BX16" s="18">
        <f>'Eingabeliste '!AZ16</f>
        <v>0</v>
      </c>
      <c r="BY16" s="18">
        <f>'Eingabeliste '!BE16</f>
        <v>0</v>
      </c>
      <c r="BZ16" s="18">
        <f t="shared" ref="BZ16:CD16" si="151">IF(BU16="",0, MIN(4,BU16))</f>
        <v>0</v>
      </c>
      <c r="CA16" s="18">
        <f t="shared" si="151"/>
        <v>0</v>
      </c>
      <c r="CB16" s="18">
        <f t="shared" si="151"/>
        <v>0</v>
      </c>
      <c r="CC16" s="18">
        <f t="shared" si="151"/>
        <v>0</v>
      </c>
      <c r="CD16" s="18">
        <f t="shared" si="151"/>
        <v>0</v>
      </c>
      <c r="CE16" s="28">
        <f t="shared" si="49"/>
        <v>5</v>
      </c>
      <c r="CF16" s="18">
        <f t="shared" si="50"/>
        <v>0</v>
      </c>
      <c r="CG16" s="18">
        <f t="shared" si="51"/>
        <v>0</v>
      </c>
      <c r="CH16" s="18" t="str">
        <f t="shared" si="52"/>
        <v/>
      </c>
      <c r="CI16" s="18">
        <f t="shared" si="53"/>
        <v>0</v>
      </c>
      <c r="CJ16" s="18" t="str">
        <f t="shared" si="54"/>
        <v/>
      </c>
      <c r="CK16" s="18">
        <f t="shared" si="55"/>
        <v>0</v>
      </c>
      <c r="CL16" s="18" t="str">
        <f t="shared" si="56"/>
        <v/>
      </c>
      <c r="CM16" s="18">
        <f t="shared" si="57"/>
        <v>0</v>
      </c>
      <c r="CN16" s="18">
        <f t="shared" si="58"/>
        <v>0</v>
      </c>
      <c r="CO16" s="18">
        <f t="shared" si="59"/>
        <v>0</v>
      </c>
      <c r="CP16" s="18">
        <f t="shared" si="60"/>
        <v>0</v>
      </c>
      <c r="CQ16" s="18">
        <f>'Eingabeliste '!AL16</f>
        <v>0</v>
      </c>
      <c r="CR16" s="18">
        <f>'Eingabeliste '!AQ16</f>
        <v>0</v>
      </c>
      <c r="CS16" s="18">
        <f>'Eingabeliste '!AV16</f>
        <v>0</v>
      </c>
      <c r="CT16" s="18">
        <f>'Eingabeliste '!BA16</f>
        <v>0</v>
      </c>
      <c r="CU16" s="18">
        <f>'Eingabeliste '!BF16</f>
        <v>0</v>
      </c>
      <c r="CV16" s="18">
        <f t="shared" ref="CV16:CZ16" si="152">IF(CQ16="",0, MIN(4,CQ16))</f>
        <v>0</v>
      </c>
      <c r="CW16" s="18">
        <f t="shared" si="152"/>
        <v>0</v>
      </c>
      <c r="CX16" s="18">
        <f t="shared" si="152"/>
        <v>0</v>
      </c>
      <c r="CY16" s="18">
        <f t="shared" si="152"/>
        <v>0</v>
      </c>
      <c r="CZ16" s="18">
        <f t="shared" si="152"/>
        <v>0</v>
      </c>
      <c r="DA16" s="28">
        <f t="shared" si="62"/>
        <v>5</v>
      </c>
      <c r="DB16" s="18">
        <f t="shared" si="63"/>
        <v>0</v>
      </c>
      <c r="DC16" s="18">
        <f t="shared" si="64"/>
        <v>0</v>
      </c>
      <c r="DD16" s="18" t="str">
        <f t="shared" si="65"/>
        <v/>
      </c>
      <c r="DE16" s="18">
        <f t="shared" si="66"/>
        <v>0</v>
      </c>
      <c r="DF16" s="18" t="str">
        <f t="shared" si="67"/>
        <v/>
      </c>
      <c r="DG16" s="18">
        <f t="shared" si="68"/>
        <v>0</v>
      </c>
      <c r="DH16" s="18" t="str">
        <f t="shared" si="69"/>
        <v/>
      </c>
      <c r="DI16" s="18">
        <f t="shared" si="70"/>
        <v>0</v>
      </c>
      <c r="DJ16" s="18">
        <f t="shared" si="71"/>
        <v>0</v>
      </c>
      <c r="DK16" s="18">
        <f t="shared" si="72"/>
        <v>0</v>
      </c>
      <c r="DL16" s="18">
        <f t="shared" si="73"/>
        <v>0</v>
      </c>
      <c r="DM16" s="18">
        <f>'Eingabeliste '!AM16</f>
        <v>0</v>
      </c>
      <c r="DN16" s="18">
        <f>'Eingabeliste '!AR16</f>
        <v>0</v>
      </c>
      <c r="DO16" s="18">
        <f>'Eingabeliste '!AW16</f>
        <v>0</v>
      </c>
      <c r="DP16" s="18">
        <f>'Eingabeliste '!BB16</f>
        <v>0</v>
      </c>
      <c r="DQ16" s="18">
        <f>'Eingabeliste '!BG16</f>
        <v>0</v>
      </c>
      <c r="DR16" s="18">
        <f t="shared" ref="DR16:DV16" si="153">IF(DM16="",0, MIN(4,DM16))</f>
        <v>0</v>
      </c>
      <c r="DS16" s="18">
        <f t="shared" si="153"/>
        <v>0</v>
      </c>
      <c r="DT16" s="18">
        <f t="shared" si="153"/>
        <v>0</v>
      </c>
      <c r="DU16" s="18">
        <f t="shared" si="153"/>
        <v>0</v>
      </c>
      <c r="DV16" s="18">
        <f t="shared" si="153"/>
        <v>0</v>
      </c>
      <c r="DW16" s="28">
        <f t="shared" si="75"/>
        <v>5</v>
      </c>
      <c r="DX16" s="18">
        <f t="shared" si="76"/>
        <v>0</v>
      </c>
      <c r="DY16" s="18">
        <f t="shared" si="77"/>
        <v>0</v>
      </c>
      <c r="DZ16" s="18" t="str">
        <f t="shared" si="78"/>
        <v/>
      </c>
      <c r="EA16" s="18">
        <f t="shared" si="79"/>
        <v>0</v>
      </c>
      <c r="EB16" s="18" t="str">
        <f t="shared" si="80"/>
        <v/>
      </c>
      <c r="EC16" s="18">
        <f t="shared" si="81"/>
        <v>0</v>
      </c>
      <c r="ED16" s="18" t="str">
        <f t="shared" si="82"/>
        <v/>
      </c>
      <c r="EE16" s="18">
        <f t="shared" si="83"/>
        <v>0</v>
      </c>
      <c r="EF16" s="18">
        <f t="shared" si="84"/>
        <v>0</v>
      </c>
      <c r="EG16" s="18">
        <f t="shared" si="85"/>
        <v>0</v>
      </c>
      <c r="EH16" s="18">
        <f t="shared" si="86"/>
        <v>0</v>
      </c>
      <c r="EI16" s="18">
        <f>'Eingabeliste '!AN16</f>
        <v>0</v>
      </c>
      <c r="EJ16" s="18">
        <f>'Eingabeliste '!AR16</f>
        <v>0</v>
      </c>
      <c r="EK16" s="18">
        <f>'Eingabeliste '!AX16</f>
        <v>0</v>
      </c>
      <c r="EL16" s="18">
        <f>'Eingabeliste '!BC16</f>
        <v>0</v>
      </c>
      <c r="EM16" s="18">
        <f>'Eingabeliste '!BH16</f>
        <v>0</v>
      </c>
      <c r="EN16" s="18">
        <f t="shared" ref="EN16:ER16" si="154">IF(EI16="",0, MIN(4,EI16))</f>
        <v>0</v>
      </c>
      <c r="EO16" s="18">
        <f t="shared" si="154"/>
        <v>0</v>
      </c>
      <c r="EP16" s="18">
        <f t="shared" si="154"/>
        <v>0</v>
      </c>
      <c r="EQ16" s="18">
        <f t="shared" si="154"/>
        <v>0</v>
      </c>
      <c r="ER16" s="18">
        <f t="shared" si="154"/>
        <v>0</v>
      </c>
      <c r="ES16" s="28">
        <f t="shared" si="88"/>
        <v>5</v>
      </c>
      <c r="ET16" s="18">
        <f t="shared" si="89"/>
        <v>0</v>
      </c>
      <c r="EU16" s="18">
        <f t="shared" si="90"/>
        <v>0</v>
      </c>
      <c r="EV16" s="18" t="str">
        <f t="shared" si="91"/>
        <v/>
      </c>
      <c r="EW16" s="18">
        <f t="shared" si="92"/>
        <v>0</v>
      </c>
      <c r="EX16" s="18" t="str">
        <f t="shared" si="93"/>
        <v/>
      </c>
      <c r="EY16" s="18">
        <f t="shared" si="94"/>
        <v>0</v>
      </c>
      <c r="EZ16" s="18" t="str">
        <f t="shared" si="95"/>
        <v/>
      </c>
      <c r="FA16" s="18">
        <f t="shared" si="96"/>
        <v>0</v>
      </c>
      <c r="FB16" s="18">
        <f t="shared" si="97"/>
        <v>0</v>
      </c>
      <c r="FC16" s="18">
        <f t="shared" si="98"/>
        <v>0</v>
      </c>
      <c r="FD16" s="18">
        <f t="shared" si="99"/>
        <v>0</v>
      </c>
      <c r="FE16" s="18">
        <f t="shared" si="100"/>
        <v>0</v>
      </c>
      <c r="FF16" s="19">
        <v>16</v>
      </c>
      <c r="FG16" s="18">
        <f t="shared" si="101"/>
        <v>16</v>
      </c>
      <c r="FH16" s="18">
        <f t="shared" si="102"/>
        <v>0.6</v>
      </c>
      <c r="FI16" s="18">
        <f>'Eingabeliste '!M16</f>
        <v>0</v>
      </c>
      <c r="FJ16" s="18">
        <f>'Eingabeliste '!O16</f>
        <v>0</v>
      </c>
      <c r="FK16" s="18">
        <f>'Eingabeliste '!Q16</f>
        <v>0</v>
      </c>
      <c r="FL16" s="18">
        <f>'Eingabeliste '!S16</f>
        <v>0</v>
      </c>
      <c r="FM16" s="18">
        <f>'Eingabeliste '!U16</f>
        <v>0</v>
      </c>
      <c r="FN16" s="18">
        <f>'Eingabeliste '!AO16</f>
        <v>0</v>
      </c>
      <c r="FO16" s="18">
        <f>'Eingabeliste '!AT16</f>
        <v>0</v>
      </c>
      <c r="FP16" s="18">
        <f>'Eingabeliste '!AY16</f>
        <v>0</v>
      </c>
      <c r="FQ16" s="18">
        <f>'Eingabeliste '!BD16</f>
        <v>0</v>
      </c>
      <c r="FR16" s="18">
        <f>'Eingabeliste '!BI16</f>
        <v>0</v>
      </c>
      <c r="FS16" s="28">
        <f t="shared" si="103"/>
        <v>10</v>
      </c>
      <c r="FT16" s="18">
        <f t="shared" si="104"/>
        <v>0</v>
      </c>
      <c r="FU16" s="18">
        <f t="shared" si="105"/>
        <v>0</v>
      </c>
      <c r="FV16" s="18">
        <f t="shared" si="106"/>
        <v>0</v>
      </c>
      <c r="FW16" s="18">
        <f t="shared" si="107"/>
        <v>0</v>
      </c>
      <c r="FX16" s="18">
        <f t="shared" si="108"/>
        <v>0</v>
      </c>
      <c r="FY16" s="18">
        <f t="shared" si="109"/>
        <v>0</v>
      </c>
      <c r="FZ16" s="18">
        <f t="shared" si="110"/>
        <v>1</v>
      </c>
    </row>
    <row r="17" spans="1:182" ht="15.75" customHeight="1" x14ac:dyDescent="0.25">
      <c r="A17" s="139">
        <f>'Eingabeliste '!A17</f>
        <v>13</v>
      </c>
      <c r="B17" s="139">
        <f>'Eingabeliste '!B17</f>
        <v>0</v>
      </c>
      <c r="C17" s="140">
        <f>'Eingabeliste '!C17</f>
        <v>0</v>
      </c>
      <c r="D17" s="140">
        <f>'Eingabeliste '!D17</f>
        <v>0</v>
      </c>
      <c r="E17" s="18">
        <f>'Eingabeliste '!E17</f>
        <v>0</v>
      </c>
      <c r="F17" s="18">
        <f>'Eingabeliste '!F17</f>
        <v>0</v>
      </c>
      <c r="G17" s="18">
        <f>'Eingabeliste '!G17</f>
        <v>0</v>
      </c>
      <c r="H17" s="18">
        <f>'Eingabeliste '!H17</f>
        <v>0</v>
      </c>
      <c r="I17" s="18">
        <f>'Eingabeliste '!I17</f>
        <v>0</v>
      </c>
      <c r="J17" s="28">
        <f t="shared" si="0"/>
        <v>5</v>
      </c>
      <c r="K17" s="18">
        <f t="shared" si="1"/>
        <v>0</v>
      </c>
      <c r="L17" s="18">
        <f t="shared" si="2"/>
        <v>0</v>
      </c>
      <c r="M17" s="18" t="str">
        <f t="shared" si="3"/>
        <v/>
      </c>
      <c r="N17" s="18">
        <f t="shared" si="4"/>
        <v>0</v>
      </c>
      <c r="O17" s="18" t="str">
        <f t="shared" si="5"/>
        <v/>
      </c>
      <c r="P17" s="18">
        <f t="shared" si="6"/>
        <v>0</v>
      </c>
      <c r="Q17" s="18" t="str">
        <f t="shared" si="7"/>
        <v/>
      </c>
      <c r="R17" s="18">
        <f t="shared" si="8"/>
        <v>0</v>
      </c>
      <c r="S17" s="18">
        <f t="shared" si="9"/>
        <v>0</v>
      </c>
      <c r="T17" s="18">
        <f t="shared" si="10"/>
        <v>0</v>
      </c>
      <c r="U17" s="18">
        <f t="shared" si="11"/>
        <v>0</v>
      </c>
      <c r="V17" s="18">
        <f>'Eingabeliste '!L17</f>
        <v>0</v>
      </c>
      <c r="W17" s="18">
        <f>'Eingabeliste '!N17</f>
        <v>0</v>
      </c>
      <c r="X17" s="18">
        <f>'Eingabeliste '!P17</f>
        <v>0</v>
      </c>
      <c r="Y17" s="18">
        <f>'Eingabeliste '!R17</f>
        <v>0</v>
      </c>
      <c r="Z17" s="18">
        <f>'Eingabeliste '!T17</f>
        <v>0</v>
      </c>
      <c r="AA17" s="28">
        <f t="shared" si="12"/>
        <v>5</v>
      </c>
      <c r="AB17" s="18">
        <f t="shared" si="13"/>
        <v>0</v>
      </c>
      <c r="AC17" s="18">
        <f t="shared" si="14"/>
        <v>0</v>
      </c>
      <c r="AD17" s="18" t="str">
        <f t="shared" si="15"/>
        <v/>
      </c>
      <c r="AE17" s="18">
        <f t="shared" si="16"/>
        <v>0</v>
      </c>
      <c r="AF17" s="18" t="str">
        <f t="shared" si="17"/>
        <v/>
      </c>
      <c r="AG17" s="18">
        <f t="shared" si="18"/>
        <v>0</v>
      </c>
      <c r="AH17" s="18" t="str">
        <f t="shared" si="19"/>
        <v/>
      </c>
      <c r="AI17" s="18">
        <f t="shared" si="20"/>
        <v>0</v>
      </c>
      <c r="AJ17" s="18">
        <f t="shared" si="21"/>
        <v>0</v>
      </c>
      <c r="AK17" s="18">
        <f t="shared" si="22"/>
        <v>0</v>
      </c>
      <c r="AL17" s="18">
        <f t="shared" si="23"/>
        <v>0</v>
      </c>
      <c r="AM17" s="18">
        <f>'Eingabeliste '!W17</f>
        <v>0</v>
      </c>
      <c r="AN17" s="18">
        <f>'Eingabeliste '!Y17</f>
        <v>0</v>
      </c>
      <c r="AO17" s="18">
        <f>'Eingabeliste '!AA17</f>
        <v>0</v>
      </c>
      <c r="AP17" s="18">
        <f>'Eingabeliste '!AC17</f>
        <v>0</v>
      </c>
      <c r="AQ17" s="18">
        <f>'Eingabeliste '!AE17</f>
        <v>0</v>
      </c>
      <c r="AR17" s="28">
        <f t="shared" si="24"/>
        <v>5</v>
      </c>
      <c r="AS17" s="18">
        <f t="shared" si="25"/>
        <v>0</v>
      </c>
      <c r="AT17" s="18">
        <f t="shared" si="26"/>
        <v>0</v>
      </c>
      <c r="AU17" s="18" t="str">
        <f t="shared" si="27"/>
        <v/>
      </c>
      <c r="AV17" s="18">
        <f t="shared" si="28"/>
        <v>0</v>
      </c>
      <c r="AW17" s="18" t="str">
        <f t="shared" si="29"/>
        <v/>
      </c>
      <c r="AX17" s="18">
        <f t="shared" si="30"/>
        <v>0</v>
      </c>
      <c r="AY17" s="18" t="str">
        <f t="shared" si="31"/>
        <v/>
      </c>
      <c r="AZ17" s="18">
        <f t="shared" si="32"/>
        <v>0</v>
      </c>
      <c r="BA17" s="18">
        <f t="shared" si="33"/>
        <v>0</v>
      </c>
      <c r="BB17" s="18">
        <f t="shared" si="34"/>
        <v>0</v>
      </c>
      <c r="BC17" s="18">
        <f t="shared" si="35"/>
        <v>0</v>
      </c>
      <c r="BD17" s="18">
        <f>'Eingabeliste '!X17</f>
        <v>0</v>
      </c>
      <c r="BE17" s="18">
        <f>'Eingabeliste '!Z17</f>
        <v>0</v>
      </c>
      <c r="BF17" s="18">
        <f>'Eingabeliste '!AB17</f>
        <v>0</v>
      </c>
      <c r="BG17" s="18">
        <f>'Eingabeliste '!AD17</f>
        <v>0</v>
      </c>
      <c r="BH17" s="18">
        <f>'Eingabeliste '!AF17</f>
        <v>0</v>
      </c>
      <c r="BI17" s="28">
        <f t="shared" si="36"/>
        <v>5</v>
      </c>
      <c r="BJ17" s="18">
        <f t="shared" si="37"/>
        <v>0</v>
      </c>
      <c r="BK17" s="18">
        <f t="shared" si="38"/>
        <v>0</v>
      </c>
      <c r="BL17" s="18" t="str">
        <f t="shared" si="39"/>
        <v/>
      </c>
      <c r="BM17" s="18">
        <f t="shared" si="40"/>
        <v>0</v>
      </c>
      <c r="BN17" s="18" t="str">
        <f t="shared" si="41"/>
        <v/>
      </c>
      <c r="BO17" s="18">
        <f t="shared" si="42"/>
        <v>0</v>
      </c>
      <c r="BP17" s="18" t="str">
        <f t="shared" si="43"/>
        <v/>
      </c>
      <c r="BQ17" s="18">
        <f t="shared" si="44"/>
        <v>0</v>
      </c>
      <c r="BR17" s="18">
        <f t="shared" si="45"/>
        <v>0</v>
      </c>
      <c r="BS17" s="18">
        <f t="shared" si="46"/>
        <v>0</v>
      </c>
      <c r="BT17" s="18">
        <f t="shared" si="47"/>
        <v>0</v>
      </c>
      <c r="BU17" s="18">
        <f>'Eingabeliste '!AK17</f>
        <v>0</v>
      </c>
      <c r="BV17" s="18">
        <f>'Eingabeliste '!AP17</f>
        <v>0</v>
      </c>
      <c r="BW17" s="18">
        <f>'Eingabeliste '!AU17</f>
        <v>0</v>
      </c>
      <c r="BX17" s="18">
        <f>'Eingabeliste '!AZ17</f>
        <v>0</v>
      </c>
      <c r="BY17" s="18">
        <f>'Eingabeliste '!BE17</f>
        <v>0</v>
      </c>
      <c r="BZ17" s="18">
        <f t="shared" ref="BZ17:CD17" si="155">IF(BU17="",0, MIN(4,BU17))</f>
        <v>0</v>
      </c>
      <c r="CA17" s="18">
        <f t="shared" si="155"/>
        <v>0</v>
      </c>
      <c r="CB17" s="18">
        <f t="shared" si="155"/>
        <v>0</v>
      </c>
      <c r="CC17" s="18">
        <f t="shared" si="155"/>
        <v>0</v>
      </c>
      <c r="CD17" s="18">
        <f t="shared" si="155"/>
        <v>0</v>
      </c>
      <c r="CE17" s="28">
        <f t="shared" si="49"/>
        <v>5</v>
      </c>
      <c r="CF17" s="18">
        <f t="shared" si="50"/>
        <v>0</v>
      </c>
      <c r="CG17" s="18">
        <f t="shared" si="51"/>
        <v>0</v>
      </c>
      <c r="CH17" s="18" t="str">
        <f t="shared" si="52"/>
        <v/>
      </c>
      <c r="CI17" s="18">
        <f t="shared" si="53"/>
        <v>0</v>
      </c>
      <c r="CJ17" s="18" t="str">
        <f t="shared" si="54"/>
        <v/>
      </c>
      <c r="CK17" s="18">
        <f t="shared" si="55"/>
        <v>0</v>
      </c>
      <c r="CL17" s="18" t="str">
        <f t="shared" si="56"/>
        <v/>
      </c>
      <c r="CM17" s="18">
        <f t="shared" si="57"/>
        <v>0</v>
      </c>
      <c r="CN17" s="18">
        <f t="shared" si="58"/>
        <v>0</v>
      </c>
      <c r="CO17" s="18">
        <f t="shared" si="59"/>
        <v>0</v>
      </c>
      <c r="CP17" s="18">
        <f t="shared" si="60"/>
        <v>0</v>
      </c>
      <c r="CQ17" s="18">
        <f>'Eingabeliste '!AL17</f>
        <v>0</v>
      </c>
      <c r="CR17" s="18">
        <f>'Eingabeliste '!AQ17</f>
        <v>0</v>
      </c>
      <c r="CS17" s="18">
        <f>'Eingabeliste '!AV17</f>
        <v>0</v>
      </c>
      <c r="CT17" s="18">
        <f>'Eingabeliste '!BA17</f>
        <v>0</v>
      </c>
      <c r="CU17" s="18">
        <f>'Eingabeliste '!BF17</f>
        <v>0</v>
      </c>
      <c r="CV17" s="18">
        <f t="shared" ref="CV17:CZ17" si="156">IF(CQ17="",0, MIN(4,CQ17))</f>
        <v>0</v>
      </c>
      <c r="CW17" s="18">
        <f t="shared" si="156"/>
        <v>0</v>
      </c>
      <c r="CX17" s="18">
        <f t="shared" si="156"/>
        <v>0</v>
      </c>
      <c r="CY17" s="18">
        <f t="shared" si="156"/>
        <v>0</v>
      </c>
      <c r="CZ17" s="18">
        <f t="shared" si="156"/>
        <v>0</v>
      </c>
      <c r="DA17" s="28">
        <f t="shared" si="62"/>
        <v>5</v>
      </c>
      <c r="DB17" s="18">
        <f t="shared" si="63"/>
        <v>0</v>
      </c>
      <c r="DC17" s="18">
        <f t="shared" si="64"/>
        <v>0</v>
      </c>
      <c r="DD17" s="18" t="str">
        <f t="shared" si="65"/>
        <v/>
      </c>
      <c r="DE17" s="18">
        <f t="shared" si="66"/>
        <v>0</v>
      </c>
      <c r="DF17" s="18" t="str">
        <f t="shared" si="67"/>
        <v/>
      </c>
      <c r="DG17" s="18">
        <f t="shared" si="68"/>
        <v>0</v>
      </c>
      <c r="DH17" s="18" t="str">
        <f t="shared" si="69"/>
        <v/>
      </c>
      <c r="DI17" s="18">
        <f t="shared" si="70"/>
        <v>0</v>
      </c>
      <c r="DJ17" s="18">
        <f t="shared" si="71"/>
        <v>0</v>
      </c>
      <c r="DK17" s="18">
        <f t="shared" si="72"/>
        <v>0</v>
      </c>
      <c r="DL17" s="18">
        <f t="shared" si="73"/>
        <v>0</v>
      </c>
      <c r="DM17" s="18">
        <f>'Eingabeliste '!AM17</f>
        <v>0</v>
      </c>
      <c r="DN17" s="18">
        <f>'Eingabeliste '!AR17</f>
        <v>0</v>
      </c>
      <c r="DO17" s="18">
        <f>'Eingabeliste '!AW17</f>
        <v>0</v>
      </c>
      <c r="DP17" s="18">
        <f>'Eingabeliste '!BB17</f>
        <v>0</v>
      </c>
      <c r="DQ17" s="18">
        <f>'Eingabeliste '!BG17</f>
        <v>0</v>
      </c>
      <c r="DR17" s="18">
        <f t="shared" ref="DR17:DV17" si="157">IF(DM17="",0, MIN(4,DM17))</f>
        <v>0</v>
      </c>
      <c r="DS17" s="18">
        <f t="shared" si="157"/>
        <v>0</v>
      </c>
      <c r="DT17" s="18">
        <f t="shared" si="157"/>
        <v>0</v>
      </c>
      <c r="DU17" s="18">
        <f t="shared" si="157"/>
        <v>0</v>
      </c>
      <c r="DV17" s="18">
        <f t="shared" si="157"/>
        <v>0</v>
      </c>
      <c r="DW17" s="28">
        <f t="shared" si="75"/>
        <v>5</v>
      </c>
      <c r="DX17" s="18">
        <f t="shared" si="76"/>
        <v>0</v>
      </c>
      <c r="DY17" s="18">
        <f t="shared" si="77"/>
        <v>0</v>
      </c>
      <c r="DZ17" s="18" t="str">
        <f t="shared" si="78"/>
        <v/>
      </c>
      <c r="EA17" s="18">
        <f t="shared" si="79"/>
        <v>0</v>
      </c>
      <c r="EB17" s="18" t="str">
        <f t="shared" si="80"/>
        <v/>
      </c>
      <c r="EC17" s="18">
        <f t="shared" si="81"/>
        <v>0</v>
      </c>
      <c r="ED17" s="18" t="str">
        <f t="shared" si="82"/>
        <v/>
      </c>
      <c r="EE17" s="18">
        <f t="shared" si="83"/>
        <v>0</v>
      </c>
      <c r="EF17" s="18">
        <f t="shared" si="84"/>
        <v>0</v>
      </c>
      <c r="EG17" s="18">
        <f t="shared" si="85"/>
        <v>0</v>
      </c>
      <c r="EH17" s="18">
        <f t="shared" si="86"/>
        <v>0</v>
      </c>
      <c r="EI17" s="18">
        <f>'Eingabeliste '!AN17</f>
        <v>0</v>
      </c>
      <c r="EJ17" s="18">
        <f>'Eingabeliste '!AR17</f>
        <v>0</v>
      </c>
      <c r="EK17" s="18">
        <f>'Eingabeliste '!AX17</f>
        <v>0</v>
      </c>
      <c r="EL17" s="18">
        <f>'Eingabeliste '!BC17</f>
        <v>0</v>
      </c>
      <c r="EM17" s="18">
        <f>'Eingabeliste '!BH17</f>
        <v>0</v>
      </c>
      <c r="EN17" s="18">
        <f t="shared" ref="EN17:ER17" si="158">IF(EI17="",0, MIN(4,EI17))</f>
        <v>0</v>
      </c>
      <c r="EO17" s="18">
        <f t="shared" si="158"/>
        <v>0</v>
      </c>
      <c r="EP17" s="18">
        <f t="shared" si="158"/>
        <v>0</v>
      </c>
      <c r="EQ17" s="18">
        <f t="shared" si="158"/>
        <v>0</v>
      </c>
      <c r="ER17" s="18">
        <f t="shared" si="158"/>
        <v>0</v>
      </c>
      <c r="ES17" s="28">
        <f t="shared" si="88"/>
        <v>5</v>
      </c>
      <c r="ET17" s="18">
        <f t="shared" si="89"/>
        <v>0</v>
      </c>
      <c r="EU17" s="18">
        <f t="shared" si="90"/>
        <v>0</v>
      </c>
      <c r="EV17" s="18" t="str">
        <f t="shared" si="91"/>
        <v/>
      </c>
      <c r="EW17" s="18">
        <f t="shared" si="92"/>
        <v>0</v>
      </c>
      <c r="EX17" s="18" t="str">
        <f t="shared" si="93"/>
        <v/>
      </c>
      <c r="EY17" s="18">
        <f t="shared" si="94"/>
        <v>0</v>
      </c>
      <c r="EZ17" s="18" t="str">
        <f t="shared" si="95"/>
        <v/>
      </c>
      <c r="FA17" s="18">
        <f t="shared" si="96"/>
        <v>0</v>
      </c>
      <c r="FB17" s="18">
        <f t="shared" si="97"/>
        <v>0</v>
      </c>
      <c r="FC17" s="18">
        <f t="shared" si="98"/>
        <v>0</v>
      </c>
      <c r="FD17" s="18">
        <f t="shared" si="99"/>
        <v>0</v>
      </c>
      <c r="FE17" s="18">
        <f t="shared" si="100"/>
        <v>0</v>
      </c>
      <c r="FF17" s="19">
        <v>16</v>
      </c>
      <c r="FG17" s="18">
        <f t="shared" si="101"/>
        <v>16</v>
      </c>
      <c r="FH17" s="18">
        <f t="shared" si="102"/>
        <v>0.6</v>
      </c>
      <c r="FI17" s="18">
        <f>'Eingabeliste '!M17</f>
        <v>0</v>
      </c>
      <c r="FJ17" s="18">
        <f>'Eingabeliste '!O17</f>
        <v>0</v>
      </c>
      <c r="FK17" s="18">
        <f>'Eingabeliste '!Q17</f>
        <v>0</v>
      </c>
      <c r="FL17" s="18">
        <f>'Eingabeliste '!S17</f>
        <v>0</v>
      </c>
      <c r="FM17" s="18">
        <f>'Eingabeliste '!U17</f>
        <v>0</v>
      </c>
      <c r="FN17" s="18">
        <f>'Eingabeliste '!AO17</f>
        <v>0</v>
      </c>
      <c r="FO17" s="18">
        <f>'Eingabeliste '!AT17</f>
        <v>0</v>
      </c>
      <c r="FP17" s="18">
        <f>'Eingabeliste '!AY17</f>
        <v>0</v>
      </c>
      <c r="FQ17" s="18">
        <f>'Eingabeliste '!BD17</f>
        <v>0</v>
      </c>
      <c r="FR17" s="18">
        <f>'Eingabeliste '!BI17</f>
        <v>0</v>
      </c>
      <c r="FS17" s="28">
        <f t="shared" si="103"/>
        <v>10</v>
      </c>
      <c r="FT17" s="18">
        <f t="shared" si="104"/>
        <v>0</v>
      </c>
      <c r="FU17" s="18">
        <f t="shared" si="105"/>
        <v>0</v>
      </c>
      <c r="FV17" s="18">
        <f t="shared" si="106"/>
        <v>0</v>
      </c>
      <c r="FW17" s="18">
        <f t="shared" si="107"/>
        <v>0</v>
      </c>
      <c r="FX17" s="18">
        <f t="shared" si="108"/>
        <v>0</v>
      </c>
      <c r="FY17" s="18">
        <f t="shared" si="109"/>
        <v>0</v>
      </c>
      <c r="FZ17" s="18">
        <f t="shared" si="110"/>
        <v>1</v>
      </c>
    </row>
    <row r="18" spans="1:182" ht="15.75" customHeight="1" x14ac:dyDescent="0.25">
      <c r="A18" s="139">
        <f>'Eingabeliste '!A18</f>
        <v>14</v>
      </c>
      <c r="B18" s="139">
        <f>'Eingabeliste '!B18</f>
        <v>0</v>
      </c>
      <c r="C18" s="140">
        <f>'Eingabeliste '!C18</f>
        <v>0</v>
      </c>
      <c r="D18" s="140">
        <f>'Eingabeliste '!D18</f>
        <v>0</v>
      </c>
      <c r="E18" s="18">
        <f>'Eingabeliste '!E18</f>
        <v>0</v>
      </c>
      <c r="F18" s="18">
        <f>'Eingabeliste '!F18</f>
        <v>0</v>
      </c>
      <c r="G18" s="18">
        <f>'Eingabeliste '!G18</f>
        <v>0</v>
      </c>
      <c r="H18" s="18">
        <f>'Eingabeliste '!H18</f>
        <v>0</v>
      </c>
      <c r="I18" s="18">
        <f>'Eingabeliste '!I18</f>
        <v>0</v>
      </c>
      <c r="J18" s="28">
        <f t="shared" si="0"/>
        <v>5</v>
      </c>
      <c r="K18" s="18">
        <f t="shared" si="1"/>
        <v>0</v>
      </c>
      <c r="L18" s="18">
        <f t="shared" si="2"/>
        <v>0</v>
      </c>
      <c r="M18" s="18" t="str">
        <f t="shared" si="3"/>
        <v/>
      </c>
      <c r="N18" s="18">
        <f t="shared" si="4"/>
        <v>0</v>
      </c>
      <c r="O18" s="18" t="str">
        <f t="shared" si="5"/>
        <v/>
      </c>
      <c r="P18" s="18">
        <f t="shared" si="6"/>
        <v>0</v>
      </c>
      <c r="Q18" s="18" t="str">
        <f t="shared" si="7"/>
        <v/>
      </c>
      <c r="R18" s="18">
        <f t="shared" si="8"/>
        <v>0</v>
      </c>
      <c r="S18" s="18">
        <f t="shared" si="9"/>
        <v>0</v>
      </c>
      <c r="T18" s="18">
        <f t="shared" si="10"/>
        <v>0</v>
      </c>
      <c r="U18" s="18">
        <f t="shared" si="11"/>
        <v>0</v>
      </c>
      <c r="V18" s="18">
        <f>'Eingabeliste '!L18</f>
        <v>0</v>
      </c>
      <c r="W18" s="18">
        <f>'Eingabeliste '!N18</f>
        <v>0</v>
      </c>
      <c r="X18" s="18">
        <f>'Eingabeliste '!P18</f>
        <v>0</v>
      </c>
      <c r="Y18" s="18">
        <f>'Eingabeliste '!R18</f>
        <v>0</v>
      </c>
      <c r="Z18" s="18">
        <f>'Eingabeliste '!T18</f>
        <v>0</v>
      </c>
      <c r="AA18" s="28">
        <f t="shared" si="12"/>
        <v>5</v>
      </c>
      <c r="AB18" s="18">
        <f t="shared" si="13"/>
        <v>0</v>
      </c>
      <c r="AC18" s="18">
        <f t="shared" si="14"/>
        <v>0</v>
      </c>
      <c r="AD18" s="18" t="str">
        <f t="shared" si="15"/>
        <v/>
      </c>
      <c r="AE18" s="18">
        <f t="shared" si="16"/>
        <v>0</v>
      </c>
      <c r="AF18" s="18" t="str">
        <f t="shared" si="17"/>
        <v/>
      </c>
      <c r="AG18" s="18">
        <f t="shared" si="18"/>
        <v>0</v>
      </c>
      <c r="AH18" s="18" t="str">
        <f t="shared" si="19"/>
        <v/>
      </c>
      <c r="AI18" s="18">
        <f t="shared" si="20"/>
        <v>0</v>
      </c>
      <c r="AJ18" s="18">
        <f t="shared" si="21"/>
        <v>0</v>
      </c>
      <c r="AK18" s="18">
        <f t="shared" si="22"/>
        <v>0</v>
      </c>
      <c r="AL18" s="18">
        <f t="shared" si="23"/>
        <v>0</v>
      </c>
      <c r="AM18" s="18">
        <f>'Eingabeliste '!W18</f>
        <v>0</v>
      </c>
      <c r="AN18" s="18">
        <f>'Eingabeliste '!Y18</f>
        <v>0</v>
      </c>
      <c r="AO18" s="18">
        <f>'Eingabeliste '!AA18</f>
        <v>0</v>
      </c>
      <c r="AP18" s="18">
        <f>'Eingabeliste '!AC18</f>
        <v>0</v>
      </c>
      <c r="AQ18" s="18">
        <f>'Eingabeliste '!AE18</f>
        <v>0</v>
      </c>
      <c r="AR18" s="28">
        <f t="shared" si="24"/>
        <v>5</v>
      </c>
      <c r="AS18" s="18">
        <f t="shared" si="25"/>
        <v>0</v>
      </c>
      <c r="AT18" s="18">
        <f t="shared" si="26"/>
        <v>0</v>
      </c>
      <c r="AU18" s="18" t="str">
        <f t="shared" si="27"/>
        <v/>
      </c>
      <c r="AV18" s="18">
        <f t="shared" si="28"/>
        <v>0</v>
      </c>
      <c r="AW18" s="18" t="str">
        <f t="shared" si="29"/>
        <v/>
      </c>
      <c r="AX18" s="18">
        <f t="shared" si="30"/>
        <v>0</v>
      </c>
      <c r="AY18" s="18" t="str">
        <f t="shared" si="31"/>
        <v/>
      </c>
      <c r="AZ18" s="18">
        <f t="shared" si="32"/>
        <v>0</v>
      </c>
      <c r="BA18" s="18">
        <f t="shared" si="33"/>
        <v>0</v>
      </c>
      <c r="BB18" s="18">
        <f t="shared" si="34"/>
        <v>0</v>
      </c>
      <c r="BC18" s="18">
        <f t="shared" si="35"/>
        <v>0</v>
      </c>
      <c r="BD18" s="18">
        <f>'Eingabeliste '!X18</f>
        <v>0</v>
      </c>
      <c r="BE18" s="18">
        <f>'Eingabeliste '!Z18</f>
        <v>0</v>
      </c>
      <c r="BF18" s="18">
        <f>'Eingabeliste '!AB18</f>
        <v>0</v>
      </c>
      <c r="BG18" s="18">
        <f>'Eingabeliste '!AD18</f>
        <v>0</v>
      </c>
      <c r="BH18" s="18">
        <f>'Eingabeliste '!AF18</f>
        <v>0</v>
      </c>
      <c r="BI18" s="28">
        <f t="shared" si="36"/>
        <v>5</v>
      </c>
      <c r="BJ18" s="18">
        <f t="shared" si="37"/>
        <v>0</v>
      </c>
      <c r="BK18" s="18">
        <f t="shared" si="38"/>
        <v>0</v>
      </c>
      <c r="BL18" s="18" t="str">
        <f t="shared" si="39"/>
        <v/>
      </c>
      <c r="BM18" s="18">
        <f t="shared" si="40"/>
        <v>0</v>
      </c>
      <c r="BN18" s="18" t="str">
        <f t="shared" si="41"/>
        <v/>
      </c>
      <c r="BO18" s="18">
        <f t="shared" si="42"/>
        <v>0</v>
      </c>
      <c r="BP18" s="18" t="str">
        <f t="shared" si="43"/>
        <v/>
      </c>
      <c r="BQ18" s="18">
        <f t="shared" si="44"/>
        <v>0</v>
      </c>
      <c r="BR18" s="18">
        <f t="shared" si="45"/>
        <v>0</v>
      </c>
      <c r="BS18" s="18">
        <f t="shared" si="46"/>
        <v>0</v>
      </c>
      <c r="BT18" s="18">
        <f t="shared" si="47"/>
        <v>0</v>
      </c>
      <c r="BU18" s="18">
        <f>'Eingabeliste '!AK18</f>
        <v>0</v>
      </c>
      <c r="BV18" s="18">
        <f>'Eingabeliste '!AP18</f>
        <v>0</v>
      </c>
      <c r="BW18" s="18">
        <f>'Eingabeliste '!AU18</f>
        <v>0</v>
      </c>
      <c r="BX18" s="18">
        <f>'Eingabeliste '!AZ18</f>
        <v>0</v>
      </c>
      <c r="BY18" s="18">
        <f>'Eingabeliste '!BE18</f>
        <v>0</v>
      </c>
      <c r="BZ18" s="18">
        <f t="shared" ref="BZ18:CD18" si="159">IF(BU18="",0, MIN(4,BU18))</f>
        <v>0</v>
      </c>
      <c r="CA18" s="18">
        <f t="shared" si="159"/>
        <v>0</v>
      </c>
      <c r="CB18" s="18">
        <f t="shared" si="159"/>
        <v>0</v>
      </c>
      <c r="CC18" s="18">
        <f t="shared" si="159"/>
        <v>0</v>
      </c>
      <c r="CD18" s="18">
        <f t="shared" si="159"/>
        <v>0</v>
      </c>
      <c r="CE18" s="28">
        <f t="shared" si="49"/>
        <v>5</v>
      </c>
      <c r="CF18" s="18">
        <f t="shared" si="50"/>
        <v>0</v>
      </c>
      <c r="CG18" s="18">
        <f t="shared" si="51"/>
        <v>0</v>
      </c>
      <c r="CH18" s="18" t="str">
        <f t="shared" si="52"/>
        <v/>
      </c>
      <c r="CI18" s="18">
        <f t="shared" si="53"/>
        <v>0</v>
      </c>
      <c r="CJ18" s="18" t="str">
        <f t="shared" si="54"/>
        <v/>
      </c>
      <c r="CK18" s="18">
        <f t="shared" si="55"/>
        <v>0</v>
      </c>
      <c r="CL18" s="18" t="str">
        <f t="shared" si="56"/>
        <v/>
      </c>
      <c r="CM18" s="18">
        <f t="shared" si="57"/>
        <v>0</v>
      </c>
      <c r="CN18" s="18">
        <f t="shared" si="58"/>
        <v>0</v>
      </c>
      <c r="CO18" s="18">
        <f t="shared" si="59"/>
        <v>0</v>
      </c>
      <c r="CP18" s="18">
        <f t="shared" si="60"/>
        <v>0</v>
      </c>
      <c r="CQ18" s="18">
        <f>'Eingabeliste '!AL18</f>
        <v>0</v>
      </c>
      <c r="CR18" s="18">
        <f>'Eingabeliste '!AQ18</f>
        <v>0</v>
      </c>
      <c r="CS18" s="18">
        <f>'Eingabeliste '!AV18</f>
        <v>0</v>
      </c>
      <c r="CT18" s="18">
        <f>'Eingabeliste '!BA18</f>
        <v>0</v>
      </c>
      <c r="CU18" s="18">
        <f>'Eingabeliste '!BF18</f>
        <v>0</v>
      </c>
      <c r="CV18" s="18">
        <f t="shared" ref="CV18:CZ18" si="160">IF(CQ18="",0, MIN(4,CQ18))</f>
        <v>0</v>
      </c>
      <c r="CW18" s="18">
        <f t="shared" si="160"/>
        <v>0</v>
      </c>
      <c r="CX18" s="18">
        <f t="shared" si="160"/>
        <v>0</v>
      </c>
      <c r="CY18" s="18">
        <f t="shared" si="160"/>
        <v>0</v>
      </c>
      <c r="CZ18" s="18">
        <f t="shared" si="160"/>
        <v>0</v>
      </c>
      <c r="DA18" s="28">
        <f t="shared" si="62"/>
        <v>5</v>
      </c>
      <c r="DB18" s="18">
        <f t="shared" si="63"/>
        <v>0</v>
      </c>
      <c r="DC18" s="18">
        <f t="shared" si="64"/>
        <v>0</v>
      </c>
      <c r="DD18" s="18" t="str">
        <f t="shared" si="65"/>
        <v/>
      </c>
      <c r="DE18" s="18">
        <f t="shared" si="66"/>
        <v>0</v>
      </c>
      <c r="DF18" s="18" t="str">
        <f t="shared" si="67"/>
        <v/>
      </c>
      <c r="DG18" s="18">
        <f t="shared" si="68"/>
        <v>0</v>
      </c>
      <c r="DH18" s="18" t="str">
        <f t="shared" si="69"/>
        <v/>
      </c>
      <c r="DI18" s="18">
        <f t="shared" si="70"/>
        <v>0</v>
      </c>
      <c r="DJ18" s="18">
        <f t="shared" si="71"/>
        <v>0</v>
      </c>
      <c r="DK18" s="18">
        <f t="shared" si="72"/>
        <v>0</v>
      </c>
      <c r="DL18" s="18">
        <f t="shared" si="73"/>
        <v>0</v>
      </c>
      <c r="DM18" s="18">
        <f>'Eingabeliste '!AM18</f>
        <v>0</v>
      </c>
      <c r="DN18" s="18">
        <f>'Eingabeliste '!AR18</f>
        <v>0</v>
      </c>
      <c r="DO18" s="18">
        <f>'Eingabeliste '!AW18</f>
        <v>0</v>
      </c>
      <c r="DP18" s="18">
        <f>'Eingabeliste '!BB18</f>
        <v>0</v>
      </c>
      <c r="DQ18" s="18">
        <f>'Eingabeliste '!BG18</f>
        <v>0</v>
      </c>
      <c r="DR18" s="18">
        <f t="shared" ref="DR18:DV18" si="161">IF(DM18="",0, MIN(4,DM18))</f>
        <v>0</v>
      </c>
      <c r="DS18" s="18">
        <f t="shared" si="161"/>
        <v>0</v>
      </c>
      <c r="DT18" s="18">
        <f t="shared" si="161"/>
        <v>0</v>
      </c>
      <c r="DU18" s="18">
        <f t="shared" si="161"/>
        <v>0</v>
      </c>
      <c r="DV18" s="18">
        <f t="shared" si="161"/>
        <v>0</v>
      </c>
      <c r="DW18" s="28">
        <f t="shared" si="75"/>
        <v>5</v>
      </c>
      <c r="DX18" s="18">
        <f t="shared" si="76"/>
        <v>0</v>
      </c>
      <c r="DY18" s="18">
        <f t="shared" si="77"/>
        <v>0</v>
      </c>
      <c r="DZ18" s="18" t="str">
        <f t="shared" si="78"/>
        <v/>
      </c>
      <c r="EA18" s="18">
        <f t="shared" si="79"/>
        <v>0</v>
      </c>
      <c r="EB18" s="18" t="str">
        <f t="shared" si="80"/>
        <v/>
      </c>
      <c r="EC18" s="18">
        <f t="shared" si="81"/>
        <v>0</v>
      </c>
      <c r="ED18" s="18" t="str">
        <f t="shared" si="82"/>
        <v/>
      </c>
      <c r="EE18" s="18">
        <f t="shared" si="83"/>
        <v>0</v>
      </c>
      <c r="EF18" s="18">
        <f t="shared" si="84"/>
        <v>0</v>
      </c>
      <c r="EG18" s="18">
        <f t="shared" si="85"/>
        <v>0</v>
      </c>
      <c r="EH18" s="18">
        <f t="shared" si="86"/>
        <v>0</v>
      </c>
      <c r="EI18" s="18">
        <f>'Eingabeliste '!AN18</f>
        <v>0</v>
      </c>
      <c r="EJ18" s="18">
        <f>'Eingabeliste '!AR18</f>
        <v>0</v>
      </c>
      <c r="EK18" s="18">
        <f>'Eingabeliste '!AX18</f>
        <v>0</v>
      </c>
      <c r="EL18" s="18">
        <f>'Eingabeliste '!BC18</f>
        <v>0</v>
      </c>
      <c r="EM18" s="18">
        <f>'Eingabeliste '!BH18</f>
        <v>0</v>
      </c>
      <c r="EN18" s="18">
        <f t="shared" ref="EN18:ER18" si="162">IF(EI18="",0, MIN(4,EI18))</f>
        <v>0</v>
      </c>
      <c r="EO18" s="18">
        <f t="shared" si="162"/>
        <v>0</v>
      </c>
      <c r="EP18" s="18">
        <f t="shared" si="162"/>
        <v>0</v>
      </c>
      <c r="EQ18" s="18">
        <f t="shared" si="162"/>
        <v>0</v>
      </c>
      <c r="ER18" s="18">
        <f t="shared" si="162"/>
        <v>0</v>
      </c>
      <c r="ES18" s="28">
        <f t="shared" si="88"/>
        <v>5</v>
      </c>
      <c r="ET18" s="18">
        <f t="shared" si="89"/>
        <v>0</v>
      </c>
      <c r="EU18" s="18">
        <f t="shared" si="90"/>
        <v>0</v>
      </c>
      <c r="EV18" s="18" t="str">
        <f t="shared" si="91"/>
        <v/>
      </c>
      <c r="EW18" s="18">
        <f t="shared" si="92"/>
        <v>0</v>
      </c>
      <c r="EX18" s="18" t="str">
        <f t="shared" si="93"/>
        <v/>
      </c>
      <c r="EY18" s="18">
        <f t="shared" si="94"/>
        <v>0</v>
      </c>
      <c r="EZ18" s="18" t="str">
        <f t="shared" si="95"/>
        <v/>
      </c>
      <c r="FA18" s="18">
        <f t="shared" si="96"/>
        <v>0</v>
      </c>
      <c r="FB18" s="18">
        <f t="shared" si="97"/>
        <v>0</v>
      </c>
      <c r="FC18" s="18">
        <f t="shared" si="98"/>
        <v>0</v>
      </c>
      <c r="FD18" s="18">
        <f t="shared" si="99"/>
        <v>0</v>
      </c>
      <c r="FE18" s="18">
        <f t="shared" si="100"/>
        <v>0</v>
      </c>
      <c r="FF18" s="19">
        <v>16</v>
      </c>
      <c r="FG18" s="18">
        <f t="shared" si="101"/>
        <v>16</v>
      </c>
      <c r="FH18" s="18">
        <f t="shared" si="102"/>
        <v>0.6</v>
      </c>
      <c r="FI18" s="18">
        <f>'Eingabeliste '!M18</f>
        <v>0</v>
      </c>
      <c r="FJ18" s="18">
        <f>'Eingabeliste '!O18</f>
        <v>0</v>
      </c>
      <c r="FK18" s="18">
        <f>'Eingabeliste '!Q18</f>
        <v>0</v>
      </c>
      <c r="FL18" s="18">
        <f>'Eingabeliste '!S18</f>
        <v>0</v>
      </c>
      <c r="FM18" s="18">
        <f>'Eingabeliste '!U18</f>
        <v>0</v>
      </c>
      <c r="FN18" s="18">
        <f>'Eingabeliste '!AO18</f>
        <v>0</v>
      </c>
      <c r="FO18" s="18">
        <f>'Eingabeliste '!AT18</f>
        <v>0</v>
      </c>
      <c r="FP18" s="18">
        <f>'Eingabeliste '!AY18</f>
        <v>0</v>
      </c>
      <c r="FQ18" s="18">
        <f>'Eingabeliste '!BD18</f>
        <v>0</v>
      </c>
      <c r="FR18" s="18">
        <f>'Eingabeliste '!BI18</f>
        <v>0</v>
      </c>
      <c r="FS18" s="28">
        <f t="shared" si="103"/>
        <v>10</v>
      </c>
      <c r="FT18" s="18">
        <f t="shared" si="104"/>
        <v>0</v>
      </c>
      <c r="FU18" s="18">
        <f t="shared" si="105"/>
        <v>0</v>
      </c>
      <c r="FV18" s="18">
        <f t="shared" si="106"/>
        <v>0</v>
      </c>
      <c r="FW18" s="18">
        <f t="shared" si="107"/>
        <v>0</v>
      </c>
      <c r="FX18" s="18">
        <f t="shared" si="108"/>
        <v>0</v>
      </c>
      <c r="FY18" s="18">
        <f t="shared" si="109"/>
        <v>0</v>
      </c>
      <c r="FZ18" s="18">
        <f t="shared" si="110"/>
        <v>1</v>
      </c>
    </row>
    <row r="19" spans="1:182" ht="15.75" customHeight="1" x14ac:dyDescent="0.25">
      <c r="A19" s="139">
        <f>'Eingabeliste '!A19</f>
        <v>15</v>
      </c>
      <c r="B19" s="139">
        <f>'Eingabeliste '!B19</f>
        <v>0</v>
      </c>
      <c r="C19" s="140">
        <f>'Eingabeliste '!C19</f>
        <v>0</v>
      </c>
      <c r="D19" s="140">
        <f>'Eingabeliste '!D19</f>
        <v>0</v>
      </c>
      <c r="E19" s="18">
        <f>'Eingabeliste '!E19</f>
        <v>0</v>
      </c>
      <c r="F19" s="18">
        <f>'Eingabeliste '!F19</f>
        <v>0</v>
      </c>
      <c r="G19" s="18">
        <f>'Eingabeliste '!G19</f>
        <v>0</v>
      </c>
      <c r="H19" s="18">
        <f>'Eingabeliste '!H19</f>
        <v>0</v>
      </c>
      <c r="I19" s="18">
        <f>'Eingabeliste '!I19</f>
        <v>0</v>
      </c>
      <c r="J19" s="28">
        <f t="shared" si="0"/>
        <v>5</v>
      </c>
      <c r="K19" s="18">
        <f t="shared" si="1"/>
        <v>0</v>
      </c>
      <c r="L19" s="18">
        <f t="shared" si="2"/>
        <v>0</v>
      </c>
      <c r="M19" s="18" t="str">
        <f t="shared" si="3"/>
        <v/>
      </c>
      <c r="N19" s="18">
        <f t="shared" si="4"/>
        <v>0</v>
      </c>
      <c r="O19" s="18" t="str">
        <f t="shared" si="5"/>
        <v/>
      </c>
      <c r="P19" s="18">
        <f t="shared" si="6"/>
        <v>0</v>
      </c>
      <c r="Q19" s="18" t="str">
        <f t="shared" si="7"/>
        <v/>
      </c>
      <c r="R19" s="18">
        <f t="shared" si="8"/>
        <v>0</v>
      </c>
      <c r="S19" s="18">
        <f t="shared" si="9"/>
        <v>0</v>
      </c>
      <c r="T19" s="18">
        <f t="shared" si="10"/>
        <v>0</v>
      </c>
      <c r="U19" s="18">
        <f t="shared" si="11"/>
        <v>0</v>
      </c>
      <c r="V19" s="18">
        <f>'Eingabeliste '!L19</f>
        <v>0</v>
      </c>
      <c r="W19" s="18">
        <f>'Eingabeliste '!N19</f>
        <v>0</v>
      </c>
      <c r="X19" s="18">
        <f>'Eingabeliste '!P19</f>
        <v>0</v>
      </c>
      <c r="Y19" s="18">
        <f>'Eingabeliste '!R19</f>
        <v>0</v>
      </c>
      <c r="Z19" s="18">
        <f>'Eingabeliste '!T19</f>
        <v>0</v>
      </c>
      <c r="AA19" s="28">
        <f t="shared" si="12"/>
        <v>5</v>
      </c>
      <c r="AB19" s="18">
        <f t="shared" si="13"/>
        <v>0</v>
      </c>
      <c r="AC19" s="18">
        <f t="shared" si="14"/>
        <v>0</v>
      </c>
      <c r="AD19" s="18" t="str">
        <f t="shared" si="15"/>
        <v/>
      </c>
      <c r="AE19" s="18">
        <f t="shared" si="16"/>
        <v>0</v>
      </c>
      <c r="AF19" s="18" t="str">
        <f t="shared" si="17"/>
        <v/>
      </c>
      <c r="AG19" s="18">
        <f t="shared" si="18"/>
        <v>0</v>
      </c>
      <c r="AH19" s="18" t="str">
        <f t="shared" si="19"/>
        <v/>
      </c>
      <c r="AI19" s="18">
        <f t="shared" si="20"/>
        <v>0</v>
      </c>
      <c r="AJ19" s="18">
        <f t="shared" si="21"/>
        <v>0</v>
      </c>
      <c r="AK19" s="18">
        <f t="shared" si="22"/>
        <v>0</v>
      </c>
      <c r="AL19" s="18">
        <f t="shared" si="23"/>
        <v>0</v>
      </c>
      <c r="AM19" s="18">
        <f>'Eingabeliste '!W19</f>
        <v>0</v>
      </c>
      <c r="AN19" s="18">
        <f>'Eingabeliste '!Y19</f>
        <v>0</v>
      </c>
      <c r="AO19" s="18">
        <f>'Eingabeliste '!AA19</f>
        <v>0</v>
      </c>
      <c r="AP19" s="18">
        <f>'Eingabeliste '!AC19</f>
        <v>0</v>
      </c>
      <c r="AQ19" s="18">
        <f>'Eingabeliste '!AE19</f>
        <v>0</v>
      </c>
      <c r="AR19" s="28">
        <f t="shared" si="24"/>
        <v>5</v>
      </c>
      <c r="AS19" s="18">
        <f t="shared" si="25"/>
        <v>0</v>
      </c>
      <c r="AT19" s="18">
        <f t="shared" si="26"/>
        <v>0</v>
      </c>
      <c r="AU19" s="18" t="str">
        <f t="shared" si="27"/>
        <v/>
      </c>
      <c r="AV19" s="18">
        <f t="shared" si="28"/>
        <v>0</v>
      </c>
      <c r="AW19" s="18" t="str">
        <f t="shared" si="29"/>
        <v/>
      </c>
      <c r="AX19" s="18">
        <f t="shared" si="30"/>
        <v>0</v>
      </c>
      <c r="AY19" s="18" t="str">
        <f t="shared" si="31"/>
        <v/>
      </c>
      <c r="AZ19" s="18">
        <f t="shared" si="32"/>
        <v>0</v>
      </c>
      <c r="BA19" s="18">
        <f t="shared" si="33"/>
        <v>0</v>
      </c>
      <c r="BB19" s="18">
        <f t="shared" si="34"/>
        <v>0</v>
      </c>
      <c r="BC19" s="18">
        <f t="shared" si="35"/>
        <v>0</v>
      </c>
      <c r="BD19" s="18">
        <f>'Eingabeliste '!X19</f>
        <v>0</v>
      </c>
      <c r="BE19" s="18">
        <f>'Eingabeliste '!Z19</f>
        <v>0</v>
      </c>
      <c r="BF19" s="18">
        <f>'Eingabeliste '!AB19</f>
        <v>0</v>
      </c>
      <c r="BG19" s="18">
        <f>'Eingabeliste '!AD19</f>
        <v>0</v>
      </c>
      <c r="BH19" s="18">
        <f>'Eingabeliste '!AF19</f>
        <v>0</v>
      </c>
      <c r="BI19" s="28">
        <f t="shared" si="36"/>
        <v>5</v>
      </c>
      <c r="BJ19" s="18">
        <f t="shared" si="37"/>
        <v>0</v>
      </c>
      <c r="BK19" s="18">
        <f t="shared" si="38"/>
        <v>0</v>
      </c>
      <c r="BL19" s="18" t="str">
        <f t="shared" si="39"/>
        <v/>
      </c>
      <c r="BM19" s="18">
        <f t="shared" si="40"/>
        <v>0</v>
      </c>
      <c r="BN19" s="18" t="str">
        <f t="shared" si="41"/>
        <v/>
      </c>
      <c r="BO19" s="18">
        <f t="shared" si="42"/>
        <v>0</v>
      </c>
      <c r="BP19" s="18" t="str">
        <f t="shared" si="43"/>
        <v/>
      </c>
      <c r="BQ19" s="18">
        <f t="shared" si="44"/>
        <v>0</v>
      </c>
      <c r="BR19" s="18">
        <f t="shared" si="45"/>
        <v>0</v>
      </c>
      <c r="BS19" s="18">
        <f t="shared" si="46"/>
        <v>0</v>
      </c>
      <c r="BT19" s="18">
        <f t="shared" si="47"/>
        <v>0</v>
      </c>
      <c r="BU19" s="18">
        <f>'Eingabeliste '!AK19</f>
        <v>0</v>
      </c>
      <c r="BV19" s="18">
        <f>'Eingabeliste '!AP19</f>
        <v>0</v>
      </c>
      <c r="BW19" s="18">
        <f>'Eingabeliste '!AU19</f>
        <v>0</v>
      </c>
      <c r="BX19" s="18">
        <f>'Eingabeliste '!AZ19</f>
        <v>0</v>
      </c>
      <c r="BY19" s="18">
        <f>'Eingabeliste '!BE19</f>
        <v>0</v>
      </c>
      <c r="BZ19" s="18">
        <f t="shared" ref="BZ19:CD19" si="163">IF(BU19="",0, MIN(4,BU19))</f>
        <v>0</v>
      </c>
      <c r="CA19" s="18">
        <f t="shared" si="163"/>
        <v>0</v>
      </c>
      <c r="CB19" s="18">
        <f t="shared" si="163"/>
        <v>0</v>
      </c>
      <c r="CC19" s="18">
        <f t="shared" si="163"/>
        <v>0</v>
      </c>
      <c r="CD19" s="18">
        <f t="shared" si="163"/>
        <v>0</v>
      </c>
      <c r="CE19" s="28">
        <f t="shared" si="49"/>
        <v>5</v>
      </c>
      <c r="CF19" s="18">
        <f t="shared" si="50"/>
        <v>0</v>
      </c>
      <c r="CG19" s="18">
        <f t="shared" si="51"/>
        <v>0</v>
      </c>
      <c r="CH19" s="18" t="str">
        <f t="shared" si="52"/>
        <v/>
      </c>
      <c r="CI19" s="18">
        <f t="shared" si="53"/>
        <v>0</v>
      </c>
      <c r="CJ19" s="18" t="str">
        <f t="shared" si="54"/>
        <v/>
      </c>
      <c r="CK19" s="18">
        <f t="shared" si="55"/>
        <v>0</v>
      </c>
      <c r="CL19" s="18" t="str">
        <f t="shared" si="56"/>
        <v/>
      </c>
      <c r="CM19" s="18">
        <f t="shared" si="57"/>
        <v>0</v>
      </c>
      <c r="CN19" s="18">
        <f t="shared" si="58"/>
        <v>0</v>
      </c>
      <c r="CO19" s="18">
        <f t="shared" si="59"/>
        <v>0</v>
      </c>
      <c r="CP19" s="18">
        <f t="shared" si="60"/>
        <v>0</v>
      </c>
      <c r="CQ19" s="18">
        <f>'Eingabeliste '!AL19</f>
        <v>0</v>
      </c>
      <c r="CR19" s="18">
        <f>'Eingabeliste '!AQ19</f>
        <v>0</v>
      </c>
      <c r="CS19" s="18">
        <f>'Eingabeliste '!AV19</f>
        <v>0</v>
      </c>
      <c r="CT19" s="18">
        <f>'Eingabeliste '!BA19</f>
        <v>0</v>
      </c>
      <c r="CU19" s="18">
        <f>'Eingabeliste '!BF19</f>
        <v>0</v>
      </c>
      <c r="CV19" s="18">
        <f t="shared" ref="CV19:CZ19" si="164">IF(CQ19="",0, MIN(4,CQ19))</f>
        <v>0</v>
      </c>
      <c r="CW19" s="18">
        <f t="shared" si="164"/>
        <v>0</v>
      </c>
      <c r="CX19" s="18">
        <f t="shared" si="164"/>
        <v>0</v>
      </c>
      <c r="CY19" s="18">
        <f t="shared" si="164"/>
        <v>0</v>
      </c>
      <c r="CZ19" s="18">
        <f t="shared" si="164"/>
        <v>0</v>
      </c>
      <c r="DA19" s="28">
        <f t="shared" si="62"/>
        <v>5</v>
      </c>
      <c r="DB19" s="18">
        <f t="shared" si="63"/>
        <v>0</v>
      </c>
      <c r="DC19" s="18">
        <f t="shared" si="64"/>
        <v>0</v>
      </c>
      <c r="DD19" s="18" t="str">
        <f t="shared" si="65"/>
        <v/>
      </c>
      <c r="DE19" s="18">
        <f t="shared" si="66"/>
        <v>0</v>
      </c>
      <c r="DF19" s="18" t="str">
        <f t="shared" si="67"/>
        <v/>
      </c>
      <c r="DG19" s="18">
        <f t="shared" si="68"/>
        <v>0</v>
      </c>
      <c r="DH19" s="18" t="str">
        <f t="shared" si="69"/>
        <v/>
      </c>
      <c r="DI19" s="18">
        <f t="shared" si="70"/>
        <v>0</v>
      </c>
      <c r="DJ19" s="18">
        <f t="shared" si="71"/>
        <v>0</v>
      </c>
      <c r="DK19" s="18">
        <f t="shared" si="72"/>
        <v>0</v>
      </c>
      <c r="DL19" s="18">
        <f t="shared" si="73"/>
        <v>0</v>
      </c>
      <c r="DM19" s="18">
        <f>'Eingabeliste '!AM19</f>
        <v>0</v>
      </c>
      <c r="DN19" s="18">
        <f>'Eingabeliste '!AR19</f>
        <v>0</v>
      </c>
      <c r="DO19" s="18">
        <f>'Eingabeliste '!AW19</f>
        <v>0</v>
      </c>
      <c r="DP19" s="18">
        <f>'Eingabeliste '!BB19</f>
        <v>0</v>
      </c>
      <c r="DQ19" s="18">
        <f>'Eingabeliste '!BG19</f>
        <v>0</v>
      </c>
      <c r="DR19" s="18">
        <f t="shared" ref="DR19:DV19" si="165">IF(DM19="",0, MIN(4,DM19))</f>
        <v>0</v>
      </c>
      <c r="DS19" s="18">
        <f t="shared" si="165"/>
        <v>0</v>
      </c>
      <c r="DT19" s="18">
        <f t="shared" si="165"/>
        <v>0</v>
      </c>
      <c r="DU19" s="18">
        <f t="shared" si="165"/>
        <v>0</v>
      </c>
      <c r="DV19" s="18">
        <f t="shared" si="165"/>
        <v>0</v>
      </c>
      <c r="DW19" s="28">
        <f t="shared" si="75"/>
        <v>5</v>
      </c>
      <c r="DX19" s="18">
        <f t="shared" si="76"/>
        <v>0</v>
      </c>
      <c r="DY19" s="18">
        <f t="shared" si="77"/>
        <v>0</v>
      </c>
      <c r="DZ19" s="18" t="str">
        <f t="shared" si="78"/>
        <v/>
      </c>
      <c r="EA19" s="18">
        <f t="shared" si="79"/>
        <v>0</v>
      </c>
      <c r="EB19" s="18" t="str">
        <f t="shared" si="80"/>
        <v/>
      </c>
      <c r="EC19" s="18">
        <f t="shared" si="81"/>
        <v>0</v>
      </c>
      <c r="ED19" s="18" t="str">
        <f t="shared" si="82"/>
        <v/>
      </c>
      <c r="EE19" s="18">
        <f t="shared" si="83"/>
        <v>0</v>
      </c>
      <c r="EF19" s="18">
        <f t="shared" si="84"/>
        <v>0</v>
      </c>
      <c r="EG19" s="18">
        <f t="shared" si="85"/>
        <v>0</v>
      </c>
      <c r="EH19" s="18">
        <f t="shared" si="86"/>
        <v>0</v>
      </c>
      <c r="EI19" s="18">
        <f>'Eingabeliste '!AN19</f>
        <v>0</v>
      </c>
      <c r="EJ19" s="18">
        <f>'Eingabeliste '!AR19</f>
        <v>0</v>
      </c>
      <c r="EK19" s="18">
        <f>'Eingabeliste '!AX19</f>
        <v>0</v>
      </c>
      <c r="EL19" s="18">
        <f>'Eingabeliste '!BC19</f>
        <v>0</v>
      </c>
      <c r="EM19" s="18">
        <f>'Eingabeliste '!BH19</f>
        <v>0</v>
      </c>
      <c r="EN19" s="18">
        <f t="shared" ref="EN19:ER19" si="166">IF(EI19="",0, MIN(4,EI19))</f>
        <v>0</v>
      </c>
      <c r="EO19" s="18">
        <f t="shared" si="166"/>
        <v>0</v>
      </c>
      <c r="EP19" s="18">
        <f t="shared" si="166"/>
        <v>0</v>
      </c>
      <c r="EQ19" s="18">
        <f t="shared" si="166"/>
        <v>0</v>
      </c>
      <c r="ER19" s="18">
        <f t="shared" si="166"/>
        <v>0</v>
      </c>
      <c r="ES19" s="28">
        <f t="shared" si="88"/>
        <v>5</v>
      </c>
      <c r="ET19" s="18">
        <f t="shared" si="89"/>
        <v>0</v>
      </c>
      <c r="EU19" s="18">
        <f t="shared" si="90"/>
        <v>0</v>
      </c>
      <c r="EV19" s="18" t="str">
        <f t="shared" si="91"/>
        <v/>
      </c>
      <c r="EW19" s="18">
        <f t="shared" si="92"/>
        <v>0</v>
      </c>
      <c r="EX19" s="18" t="str">
        <f t="shared" si="93"/>
        <v/>
      </c>
      <c r="EY19" s="18">
        <f t="shared" si="94"/>
        <v>0</v>
      </c>
      <c r="EZ19" s="18" t="str">
        <f t="shared" si="95"/>
        <v/>
      </c>
      <c r="FA19" s="18">
        <f t="shared" si="96"/>
        <v>0</v>
      </c>
      <c r="FB19" s="18">
        <f t="shared" si="97"/>
        <v>0</v>
      </c>
      <c r="FC19" s="18">
        <f t="shared" si="98"/>
        <v>0</v>
      </c>
      <c r="FD19" s="18">
        <f t="shared" si="99"/>
        <v>0</v>
      </c>
      <c r="FE19" s="18">
        <f t="shared" si="100"/>
        <v>0</v>
      </c>
      <c r="FF19" s="19">
        <v>16</v>
      </c>
      <c r="FG19" s="18">
        <f t="shared" si="101"/>
        <v>16</v>
      </c>
      <c r="FH19" s="18">
        <f t="shared" si="102"/>
        <v>0.6</v>
      </c>
      <c r="FI19" s="18">
        <f>'Eingabeliste '!M19</f>
        <v>0</v>
      </c>
      <c r="FJ19" s="18">
        <f>'Eingabeliste '!O19</f>
        <v>0</v>
      </c>
      <c r="FK19" s="18">
        <f>'Eingabeliste '!Q19</f>
        <v>0</v>
      </c>
      <c r="FL19" s="18">
        <f>'Eingabeliste '!S19</f>
        <v>0</v>
      </c>
      <c r="FM19" s="18">
        <f>'Eingabeliste '!U19</f>
        <v>0</v>
      </c>
      <c r="FN19" s="18">
        <f>'Eingabeliste '!AO19</f>
        <v>0</v>
      </c>
      <c r="FO19" s="18">
        <f>'Eingabeliste '!AT19</f>
        <v>0</v>
      </c>
      <c r="FP19" s="18">
        <f>'Eingabeliste '!AY19</f>
        <v>0</v>
      </c>
      <c r="FQ19" s="18">
        <f>'Eingabeliste '!BD19</f>
        <v>0</v>
      </c>
      <c r="FR19" s="18">
        <f>'Eingabeliste '!BI19</f>
        <v>0</v>
      </c>
      <c r="FS19" s="28">
        <f t="shared" si="103"/>
        <v>10</v>
      </c>
      <c r="FT19" s="18">
        <f t="shared" si="104"/>
        <v>0</v>
      </c>
      <c r="FU19" s="18">
        <f t="shared" si="105"/>
        <v>0</v>
      </c>
      <c r="FV19" s="18">
        <f t="shared" si="106"/>
        <v>0</v>
      </c>
      <c r="FW19" s="18">
        <f t="shared" si="107"/>
        <v>0</v>
      </c>
      <c r="FX19" s="18">
        <f t="shared" si="108"/>
        <v>0</v>
      </c>
      <c r="FY19" s="18">
        <f t="shared" si="109"/>
        <v>0</v>
      </c>
      <c r="FZ19" s="18">
        <f t="shared" si="110"/>
        <v>1</v>
      </c>
    </row>
    <row r="20" spans="1:182" ht="15.75" customHeight="1" x14ac:dyDescent="0.25">
      <c r="A20" s="139">
        <f>'Eingabeliste '!A20</f>
        <v>16</v>
      </c>
      <c r="B20" s="139">
        <f>'Eingabeliste '!B20</f>
        <v>0</v>
      </c>
      <c r="C20" s="140">
        <f>'Eingabeliste '!C20</f>
        <v>0</v>
      </c>
      <c r="D20" s="140">
        <f>'Eingabeliste '!D20</f>
        <v>0</v>
      </c>
      <c r="E20" s="18">
        <f>'Eingabeliste '!E20</f>
        <v>0</v>
      </c>
      <c r="F20" s="18">
        <f>'Eingabeliste '!F20</f>
        <v>0</v>
      </c>
      <c r="G20" s="18">
        <f>'Eingabeliste '!G20</f>
        <v>0</v>
      </c>
      <c r="H20" s="18">
        <f>'Eingabeliste '!H20</f>
        <v>0</v>
      </c>
      <c r="I20" s="18">
        <f>'Eingabeliste '!I20</f>
        <v>0</v>
      </c>
      <c r="J20" s="28">
        <f t="shared" si="0"/>
        <v>5</v>
      </c>
      <c r="K20" s="18">
        <f t="shared" si="1"/>
        <v>0</v>
      </c>
      <c r="L20" s="18">
        <f t="shared" si="2"/>
        <v>0</v>
      </c>
      <c r="M20" s="18" t="str">
        <f t="shared" si="3"/>
        <v/>
      </c>
      <c r="N20" s="18">
        <f t="shared" si="4"/>
        <v>0</v>
      </c>
      <c r="O20" s="18" t="str">
        <f t="shared" si="5"/>
        <v/>
      </c>
      <c r="P20" s="18">
        <f t="shared" si="6"/>
        <v>0</v>
      </c>
      <c r="Q20" s="18" t="str">
        <f t="shared" si="7"/>
        <v/>
      </c>
      <c r="R20" s="18">
        <f t="shared" si="8"/>
        <v>0</v>
      </c>
      <c r="S20" s="18">
        <f t="shared" si="9"/>
        <v>0</v>
      </c>
      <c r="T20" s="18">
        <f t="shared" si="10"/>
        <v>0</v>
      </c>
      <c r="U20" s="18">
        <f t="shared" si="11"/>
        <v>0</v>
      </c>
      <c r="V20" s="18">
        <f>'Eingabeliste '!L20</f>
        <v>0</v>
      </c>
      <c r="W20" s="18">
        <f>'Eingabeliste '!N20</f>
        <v>0</v>
      </c>
      <c r="X20" s="18">
        <f>'Eingabeliste '!P20</f>
        <v>0</v>
      </c>
      <c r="Y20" s="18">
        <f>'Eingabeliste '!R20</f>
        <v>0</v>
      </c>
      <c r="Z20" s="18">
        <f>'Eingabeliste '!T20</f>
        <v>0</v>
      </c>
      <c r="AA20" s="28">
        <f t="shared" si="12"/>
        <v>5</v>
      </c>
      <c r="AB20" s="18">
        <f t="shared" si="13"/>
        <v>0</v>
      </c>
      <c r="AC20" s="18">
        <f t="shared" si="14"/>
        <v>0</v>
      </c>
      <c r="AD20" s="18" t="str">
        <f t="shared" si="15"/>
        <v/>
      </c>
      <c r="AE20" s="18">
        <f t="shared" si="16"/>
        <v>0</v>
      </c>
      <c r="AF20" s="18" t="str">
        <f t="shared" si="17"/>
        <v/>
      </c>
      <c r="AG20" s="18">
        <f t="shared" si="18"/>
        <v>0</v>
      </c>
      <c r="AH20" s="18" t="str">
        <f t="shared" si="19"/>
        <v/>
      </c>
      <c r="AI20" s="18">
        <f t="shared" si="20"/>
        <v>0</v>
      </c>
      <c r="AJ20" s="18">
        <f t="shared" si="21"/>
        <v>0</v>
      </c>
      <c r="AK20" s="18">
        <f t="shared" si="22"/>
        <v>0</v>
      </c>
      <c r="AL20" s="18">
        <f t="shared" si="23"/>
        <v>0</v>
      </c>
      <c r="AM20" s="18">
        <f>'Eingabeliste '!W20</f>
        <v>0</v>
      </c>
      <c r="AN20" s="18">
        <f>'Eingabeliste '!Y20</f>
        <v>0</v>
      </c>
      <c r="AO20" s="18">
        <f>'Eingabeliste '!AA20</f>
        <v>0</v>
      </c>
      <c r="AP20" s="18">
        <f>'Eingabeliste '!AC20</f>
        <v>0</v>
      </c>
      <c r="AQ20" s="18">
        <f>'Eingabeliste '!AE20</f>
        <v>0</v>
      </c>
      <c r="AR20" s="28">
        <f t="shared" si="24"/>
        <v>5</v>
      </c>
      <c r="AS20" s="18">
        <f t="shared" si="25"/>
        <v>0</v>
      </c>
      <c r="AT20" s="18">
        <f t="shared" si="26"/>
        <v>0</v>
      </c>
      <c r="AU20" s="18" t="str">
        <f t="shared" si="27"/>
        <v/>
      </c>
      <c r="AV20" s="18">
        <f t="shared" si="28"/>
        <v>0</v>
      </c>
      <c r="AW20" s="18" t="str">
        <f t="shared" si="29"/>
        <v/>
      </c>
      <c r="AX20" s="18">
        <f t="shared" si="30"/>
        <v>0</v>
      </c>
      <c r="AY20" s="18" t="str">
        <f t="shared" si="31"/>
        <v/>
      </c>
      <c r="AZ20" s="18">
        <f t="shared" si="32"/>
        <v>0</v>
      </c>
      <c r="BA20" s="18">
        <f t="shared" si="33"/>
        <v>0</v>
      </c>
      <c r="BB20" s="18">
        <f t="shared" si="34"/>
        <v>0</v>
      </c>
      <c r="BC20" s="18">
        <f t="shared" si="35"/>
        <v>0</v>
      </c>
      <c r="BD20" s="18">
        <f>'Eingabeliste '!X20</f>
        <v>0</v>
      </c>
      <c r="BE20" s="18">
        <f>'Eingabeliste '!Z20</f>
        <v>0</v>
      </c>
      <c r="BF20" s="18">
        <f>'Eingabeliste '!AB20</f>
        <v>0</v>
      </c>
      <c r="BG20" s="18">
        <f>'Eingabeliste '!AD20</f>
        <v>0</v>
      </c>
      <c r="BH20" s="18">
        <f>'Eingabeliste '!AF20</f>
        <v>0</v>
      </c>
      <c r="BI20" s="28">
        <f t="shared" si="36"/>
        <v>5</v>
      </c>
      <c r="BJ20" s="18">
        <f t="shared" si="37"/>
        <v>0</v>
      </c>
      <c r="BK20" s="18">
        <f t="shared" si="38"/>
        <v>0</v>
      </c>
      <c r="BL20" s="18" t="str">
        <f t="shared" si="39"/>
        <v/>
      </c>
      <c r="BM20" s="18">
        <f t="shared" si="40"/>
        <v>0</v>
      </c>
      <c r="BN20" s="18" t="str">
        <f t="shared" si="41"/>
        <v/>
      </c>
      <c r="BO20" s="18">
        <f t="shared" si="42"/>
        <v>0</v>
      </c>
      <c r="BP20" s="18" t="str">
        <f t="shared" si="43"/>
        <v/>
      </c>
      <c r="BQ20" s="18">
        <f t="shared" si="44"/>
        <v>0</v>
      </c>
      <c r="BR20" s="18">
        <f t="shared" si="45"/>
        <v>0</v>
      </c>
      <c r="BS20" s="18">
        <f t="shared" si="46"/>
        <v>0</v>
      </c>
      <c r="BT20" s="18">
        <f t="shared" si="47"/>
        <v>0</v>
      </c>
      <c r="BU20" s="18">
        <f>'Eingabeliste '!AK20</f>
        <v>0</v>
      </c>
      <c r="BV20" s="18">
        <f>'Eingabeliste '!AP20</f>
        <v>0</v>
      </c>
      <c r="BW20" s="18">
        <f>'Eingabeliste '!AU20</f>
        <v>0</v>
      </c>
      <c r="BX20" s="18">
        <f>'Eingabeliste '!AZ20</f>
        <v>0</v>
      </c>
      <c r="BY20" s="18">
        <f>'Eingabeliste '!BE20</f>
        <v>0</v>
      </c>
      <c r="BZ20" s="18">
        <f t="shared" ref="BZ20:CD20" si="167">IF(BU20="",0, MIN(4,BU20))</f>
        <v>0</v>
      </c>
      <c r="CA20" s="18">
        <f t="shared" si="167"/>
        <v>0</v>
      </c>
      <c r="CB20" s="18">
        <f t="shared" si="167"/>
        <v>0</v>
      </c>
      <c r="CC20" s="18">
        <f t="shared" si="167"/>
        <v>0</v>
      </c>
      <c r="CD20" s="18">
        <f t="shared" si="167"/>
        <v>0</v>
      </c>
      <c r="CE20" s="28">
        <f t="shared" si="49"/>
        <v>5</v>
      </c>
      <c r="CF20" s="18">
        <f t="shared" si="50"/>
        <v>0</v>
      </c>
      <c r="CG20" s="18">
        <f t="shared" si="51"/>
        <v>0</v>
      </c>
      <c r="CH20" s="18" t="str">
        <f t="shared" si="52"/>
        <v/>
      </c>
      <c r="CI20" s="18">
        <f t="shared" si="53"/>
        <v>0</v>
      </c>
      <c r="CJ20" s="18" t="str">
        <f t="shared" si="54"/>
        <v/>
      </c>
      <c r="CK20" s="18">
        <f t="shared" si="55"/>
        <v>0</v>
      </c>
      <c r="CL20" s="18" t="str">
        <f t="shared" si="56"/>
        <v/>
      </c>
      <c r="CM20" s="18">
        <f t="shared" si="57"/>
        <v>0</v>
      </c>
      <c r="CN20" s="18">
        <f t="shared" si="58"/>
        <v>0</v>
      </c>
      <c r="CO20" s="18">
        <f t="shared" si="59"/>
        <v>0</v>
      </c>
      <c r="CP20" s="18">
        <f t="shared" si="60"/>
        <v>0</v>
      </c>
      <c r="CQ20" s="18">
        <f>'Eingabeliste '!AL20</f>
        <v>0</v>
      </c>
      <c r="CR20" s="18">
        <f>'Eingabeliste '!AQ20</f>
        <v>0</v>
      </c>
      <c r="CS20" s="18">
        <f>'Eingabeliste '!AV20</f>
        <v>0</v>
      </c>
      <c r="CT20" s="18">
        <f>'Eingabeliste '!BA20</f>
        <v>0</v>
      </c>
      <c r="CU20" s="18">
        <f>'Eingabeliste '!BF20</f>
        <v>0</v>
      </c>
      <c r="CV20" s="18">
        <f t="shared" ref="CV20:CZ20" si="168">IF(CQ20="",0, MIN(4,CQ20))</f>
        <v>0</v>
      </c>
      <c r="CW20" s="18">
        <f t="shared" si="168"/>
        <v>0</v>
      </c>
      <c r="CX20" s="18">
        <f t="shared" si="168"/>
        <v>0</v>
      </c>
      <c r="CY20" s="18">
        <f t="shared" si="168"/>
        <v>0</v>
      </c>
      <c r="CZ20" s="18">
        <f t="shared" si="168"/>
        <v>0</v>
      </c>
      <c r="DA20" s="28">
        <f t="shared" si="62"/>
        <v>5</v>
      </c>
      <c r="DB20" s="18">
        <f t="shared" si="63"/>
        <v>0</v>
      </c>
      <c r="DC20" s="18">
        <f t="shared" si="64"/>
        <v>0</v>
      </c>
      <c r="DD20" s="18" t="str">
        <f t="shared" si="65"/>
        <v/>
      </c>
      <c r="DE20" s="18">
        <f t="shared" si="66"/>
        <v>0</v>
      </c>
      <c r="DF20" s="18" t="str">
        <f t="shared" si="67"/>
        <v/>
      </c>
      <c r="DG20" s="18">
        <f t="shared" si="68"/>
        <v>0</v>
      </c>
      <c r="DH20" s="18" t="str">
        <f t="shared" si="69"/>
        <v/>
      </c>
      <c r="DI20" s="18">
        <f t="shared" si="70"/>
        <v>0</v>
      </c>
      <c r="DJ20" s="18">
        <f t="shared" si="71"/>
        <v>0</v>
      </c>
      <c r="DK20" s="18">
        <f t="shared" si="72"/>
        <v>0</v>
      </c>
      <c r="DL20" s="18">
        <f t="shared" si="73"/>
        <v>0</v>
      </c>
      <c r="DM20" s="18">
        <f>'Eingabeliste '!AM20</f>
        <v>0</v>
      </c>
      <c r="DN20" s="18">
        <f>'Eingabeliste '!AR20</f>
        <v>0</v>
      </c>
      <c r="DO20" s="18">
        <f>'Eingabeliste '!AW20</f>
        <v>0</v>
      </c>
      <c r="DP20" s="18">
        <f>'Eingabeliste '!BB20</f>
        <v>0</v>
      </c>
      <c r="DQ20" s="18">
        <f>'Eingabeliste '!BG20</f>
        <v>0</v>
      </c>
      <c r="DR20" s="18">
        <f t="shared" ref="DR20:DV20" si="169">IF(DM20="",0, MIN(4,DM20))</f>
        <v>0</v>
      </c>
      <c r="DS20" s="18">
        <f t="shared" si="169"/>
        <v>0</v>
      </c>
      <c r="DT20" s="18">
        <f t="shared" si="169"/>
        <v>0</v>
      </c>
      <c r="DU20" s="18">
        <f t="shared" si="169"/>
        <v>0</v>
      </c>
      <c r="DV20" s="18">
        <f t="shared" si="169"/>
        <v>0</v>
      </c>
      <c r="DW20" s="28">
        <f t="shared" si="75"/>
        <v>5</v>
      </c>
      <c r="DX20" s="18">
        <f t="shared" si="76"/>
        <v>0</v>
      </c>
      <c r="DY20" s="18">
        <f t="shared" si="77"/>
        <v>0</v>
      </c>
      <c r="DZ20" s="18" t="str">
        <f t="shared" si="78"/>
        <v/>
      </c>
      <c r="EA20" s="18">
        <f t="shared" si="79"/>
        <v>0</v>
      </c>
      <c r="EB20" s="18" t="str">
        <f t="shared" si="80"/>
        <v/>
      </c>
      <c r="EC20" s="18">
        <f t="shared" si="81"/>
        <v>0</v>
      </c>
      <c r="ED20" s="18" t="str">
        <f t="shared" si="82"/>
        <v/>
      </c>
      <c r="EE20" s="18">
        <f t="shared" si="83"/>
        <v>0</v>
      </c>
      <c r="EF20" s="18">
        <f t="shared" si="84"/>
        <v>0</v>
      </c>
      <c r="EG20" s="18">
        <f t="shared" si="85"/>
        <v>0</v>
      </c>
      <c r="EH20" s="18">
        <f t="shared" si="86"/>
        <v>0</v>
      </c>
      <c r="EI20" s="18">
        <f>'Eingabeliste '!AN20</f>
        <v>0</v>
      </c>
      <c r="EJ20" s="18">
        <f>'Eingabeliste '!AR20</f>
        <v>0</v>
      </c>
      <c r="EK20" s="18">
        <f>'Eingabeliste '!AX20</f>
        <v>0</v>
      </c>
      <c r="EL20" s="18">
        <f>'Eingabeliste '!BC20</f>
        <v>0</v>
      </c>
      <c r="EM20" s="18">
        <f>'Eingabeliste '!BH20</f>
        <v>0</v>
      </c>
      <c r="EN20" s="18">
        <f t="shared" ref="EN20:ER20" si="170">IF(EI20="",0, MIN(4,EI20))</f>
        <v>0</v>
      </c>
      <c r="EO20" s="18">
        <f t="shared" si="170"/>
        <v>0</v>
      </c>
      <c r="EP20" s="18">
        <f t="shared" si="170"/>
        <v>0</v>
      </c>
      <c r="EQ20" s="18">
        <f t="shared" si="170"/>
        <v>0</v>
      </c>
      <c r="ER20" s="18">
        <f t="shared" si="170"/>
        <v>0</v>
      </c>
      <c r="ES20" s="28">
        <f t="shared" si="88"/>
        <v>5</v>
      </c>
      <c r="ET20" s="18">
        <f t="shared" si="89"/>
        <v>0</v>
      </c>
      <c r="EU20" s="18">
        <f t="shared" si="90"/>
        <v>0</v>
      </c>
      <c r="EV20" s="18" t="str">
        <f t="shared" si="91"/>
        <v/>
      </c>
      <c r="EW20" s="18">
        <f t="shared" si="92"/>
        <v>0</v>
      </c>
      <c r="EX20" s="18" t="str">
        <f t="shared" si="93"/>
        <v/>
      </c>
      <c r="EY20" s="18">
        <f t="shared" si="94"/>
        <v>0</v>
      </c>
      <c r="EZ20" s="18" t="str">
        <f t="shared" si="95"/>
        <v/>
      </c>
      <c r="FA20" s="18">
        <f t="shared" si="96"/>
        <v>0</v>
      </c>
      <c r="FB20" s="18">
        <f t="shared" si="97"/>
        <v>0</v>
      </c>
      <c r="FC20" s="18">
        <f t="shared" si="98"/>
        <v>0</v>
      </c>
      <c r="FD20" s="18">
        <f t="shared" si="99"/>
        <v>0</v>
      </c>
      <c r="FE20" s="18">
        <f t="shared" si="100"/>
        <v>0</v>
      </c>
      <c r="FF20" s="19">
        <v>16</v>
      </c>
      <c r="FG20" s="18">
        <f t="shared" si="101"/>
        <v>16</v>
      </c>
      <c r="FH20" s="18">
        <f t="shared" si="102"/>
        <v>0.6</v>
      </c>
      <c r="FI20" s="18">
        <f>'Eingabeliste '!M20</f>
        <v>0</v>
      </c>
      <c r="FJ20" s="18">
        <f>'Eingabeliste '!O20</f>
        <v>0</v>
      </c>
      <c r="FK20" s="18">
        <f>'Eingabeliste '!Q20</f>
        <v>0</v>
      </c>
      <c r="FL20" s="18">
        <f>'Eingabeliste '!S20</f>
        <v>0</v>
      </c>
      <c r="FM20" s="18">
        <f>'Eingabeliste '!U20</f>
        <v>0</v>
      </c>
      <c r="FN20" s="18">
        <f>'Eingabeliste '!AO20</f>
        <v>0</v>
      </c>
      <c r="FO20" s="18">
        <f>'Eingabeliste '!AT20</f>
        <v>0</v>
      </c>
      <c r="FP20" s="18">
        <f>'Eingabeliste '!AY20</f>
        <v>0</v>
      </c>
      <c r="FQ20" s="18">
        <f>'Eingabeliste '!BD20</f>
        <v>0</v>
      </c>
      <c r="FR20" s="18">
        <f>'Eingabeliste '!BI20</f>
        <v>0</v>
      </c>
      <c r="FS20" s="28">
        <f t="shared" si="103"/>
        <v>10</v>
      </c>
      <c r="FT20" s="18">
        <f t="shared" si="104"/>
        <v>0</v>
      </c>
      <c r="FU20" s="18">
        <f t="shared" si="105"/>
        <v>0</v>
      </c>
      <c r="FV20" s="18">
        <f t="shared" si="106"/>
        <v>0</v>
      </c>
      <c r="FW20" s="18">
        <f t="shared" si="107"/>
        <v>0</v>
      </c>
      <c r="FX20" s="18">
        <f t="shared" si="108"/>
        <v>0</v>
      </c>
      <c r="FY20" s="18">
        <f t="shared" si="109"/>
        <v>0</v>
      </c>
      <c r="FZ20" s="18">
        <f t="shared" si="110"/>
        <v>1</v>
      </c>
    </row>
    <row r="21" spans="1:182" ht="15.75" customHeight="1" x14ac:dyDescent="0.25">
      <c r="A21" s="139">
        <f>'Eingabeliste '!A21</f>
        <v>17</v>
      </c>
      <c r="B21" s="139">
        <f>'Eingabeliste '!B21</f>
        <v>0</v>
      </c>
      <c r="C21" s="140">
        <f>'Eingabeliste '!C21</f>
        <v>0</v>
      </c>
      <c r="D21" s="140">
        <f>'Eingabeliste '!D21</f>
        <v>0</v>
      </c>
      <c r="E21" s="18">
        <f>'Eingabeliste '!E21</f>
        <v>0</v>
      </c>
      <c r="F21" s="18">
        <f>'Eingabeliste '!F21</f>
        <v>0</v>
      </c>
      <c r="G21" s="18">
        <f>'Eingabeliste '!G21</f>
        <v>0</v>
      </c>
      <c r="H21" s="18">
        <f>'Eingabeliste '!H21</f>
        <v>0</v>
      </c>
      <c r="I21" s="18">
        <f>'Eingabeliste '!I21</f>
        <v>0</v>
      </c>
      <c r="J21" s="28">
        <f t="shared" si="0"/>
        <v>5</v>
      </c>
      <c r="K21" s="18">
        <f t="shared" si="1"/>
        <v>0</v>
      </c>
      <c r="L21" s="18">
        <f t="shared" si="2"/>
        <v>0</v>
      </c>
      <c r="M21" s="18" t="str">
        <f t="shared" si="3"/>
        <v/>
      </c>
      <c r="N21" s="18">
        <f t="shared" si="4"/>
        <v>0</v>
      </c>
      <c r="O21" s="18" t="str">
        <f t="shared" si="5"/>
        <v/>
      </c>
      <c r="P21" s="18">
        <f t="shared" si="6"/>
        <v>0</v>
      </c>
      <c r="Q21" s="18" t="str">
        <f t="shared" si="7"/>
        <v/>
      </c>
      <c r="R21" s="18">
        <f t="shared" si="8"/>
        <v>0</v>
      </c>
      <c r="S21" s="18">
        <f t="shared" si="9"/>
        <v>0</v>
      </c>
      <c r="T21" s="18">
        <f t="shared" si="10"/>
        <v>0</v>
      </c>
      <c r="U21" s="18">
        <f t="shared" si="11"/>
        <v>0</v>
      </c>
      <c r="V21" s="18">
        <f>'Eingabeliste '!L21</f>
        <v>0</v>
      </c>
      <c r="W21" s="18">
        <f>'Eingabeliste '!N21</f>
        <v>0</v>
      </c>
      <c r="X21" s="18">
        <f>'Eingabeliste '!P21</f>
        <v>0</v>
      </c>
      <c r="Y21" s="18">
        <f>'Eingabeliste '!R21</f>
        <v>0</v>
      </c>
      <c r="Z21" s="18">
        <f>'Eingabeliste '!T21</f>
        <v>0</v>
      </c>
      <c r="AA21" s="28">
        <f t="shared" si="12"/>
        <v>5</v>
      </c>
      <c r="AB21" s="18">
        <f t="shared" si="13"/>
        <v>0</v>
      </c>
      <c r="AC21" s="18">
        <f t="shared" si="14"/>
        <v>0</v>
      </c>
      <c r="AD21" s="18" t="str">
        <f t="shared" si="15"/>
        <v/>
      </c>
      <c r="AE21" s="18">
        <f t="shared" si="16"/>
        <v>0</v>
      </c>
      <c r="AF21" s="18" t="str">
        <f t="shared" si="17"/>
        <v/>
      </c>
      <c r="AG21" s="18">
        <f t="shared" si="18"/>
        <v>0</v>
      </c>
      <c r="AH21" s="18" t="str">
        <f t="shared" si="19"/>
        <v/>
      </c>
      <c r="AI21" s="18">
        <f t="shared" si="20"/>
        <v>0</v>
      </c>
      <c r="AJ21" s="18">
        <f t="shared" si="21"/>
        <v>0</v>
      </c>
      <c r="AK21" s="18">
        <f t="shared" si="22"/>
        <v>0</v>
      </c>
      <c r="AL21" s="18">
        <f t="shared" si="23"/>
        <v>0</v>
      </c>
      <c r="AM21" s="18">
        <f>'Eingabeliste '!W21</f>
        <v>0</v>
      </c>
      <c r="AN21" s="18">
        <f>'Eingabeliste '!Y21</f>
        <v>0</v>
      </c>
      <c r="AO21" s="18">
        <f>'Eingabeliste '!AA21</f>
        <v>0</v>
      </c>
      <c r="AP21" s="18">
        <f>'Eingabeliste '!AC21</f>
        <v>0</v>
      </c>
      <c r="AQ21" s="18">
        <f>'Eingabeliste '!AE21</f>
        <v>0</v>
      </c>
      <c r="AR21" s="28">
        <f t="shared" si="24"/>
        <v>5</v>
      </c>
      <c r="AS21" s="18">
        <f t="shared" si="25"/>
        <v>0</v>
      </c>
      <c r="AT21" s="18">
        <f t="shared" si="26"/>
        <v>0</v>
      </c>
      <c r="AU21" s="18" t="str">
        <f t="shared" si="27"/>
        <v/>
      </c>
      <c r="AV21" s="18">
        <f t="shared" si="28"/>
        <v>0</v>
      </c>
      <c r="AW21" s="18" t="str">
        <f t="shared" si="29"/>
        <v/>
      </c>
      <c r="AX21" s="18">
        <f t="shared" si="30"/>
        <v>0</v>
      </c>
      <c r="AY21" s="18" t="str">
        <f t="shared" si="31"/>
        <v/>
      </c>
      <c r="AZ21" s="18">
        <f t="shared" si="32"/>
        <v>0</v>
      </c>
      <c r="BA21" s="18">
        <f t="shared" si="33"/>
        <v>0</v>
      </c>
      <c r="BB21" s="18">
        <f t="shared" si="34"/>
        <v>0</v>
      </c>
      <c r="BC21" s="18">
        <f t="shared" si="35"/>
        <v>0</v>
      </c>
      <c r="BD21" s="18">
        <f>'Eingabeliste '!X21</f>
        <v>0</v>
      </c>
      <c r="BE21" s="18">
        <f>'Eingabeliste '!Z21</f>
        <v>0</v>
      </c>
      <c r="BF21" s="18">
        <f>'Eingabeliste '!AB21</f>
        <v>0</v>
      </c>
      <c r="BG21" s="18">
        <f>'Eingabeliste '!AD21</f>
        <v>0</v>
      </c>
      <c r="BH21" s="18">
        <f>'Eingabeliste '!AF21</f>
        <v>0</v>
      </c>
      <c r="BI21" s="28">
        <f t="shared" si="36"/>
        <v>5</v>
      </c>
      <c r="BJ21" s="18">
        <f t="shared" si="37"/>
        <v>0</v>
      </c>
      <c r="BK21" s="18">
        <f t="shared" si="38"/>
        <v>0</v>
      </c>
      <c r="BL21" s="18" t="str">
        <f t="shared" si="39"/>
        <v/>
      </c>
      <c r="BM21" s="18">
        <f t="shared" si="40"/>
        <v>0</v>
      </c>
      <c r="BN21" s="18" t="str">
        <f t="shared" si="41"/>
        <v/>
      </c>
      <c r="BO21" s="18">
        <f t="shared" si="42"/>
        <v>0</v>
      </c>
      <c r="BP21" s="18" t="str">
        <f t="shared" si="43"/>
        <v/>
      </c>
      <c r="BQ21" s="18">
        <f t="shared" si="44"/>
        <v>0</v>
      </c>
      <c r="BR21" s="18">
        <f t="shared" si="45"/>
        <v>0</v>
      </c>
      <c r="BS21" s="18">
        <f t="shared" si="46"/>
        <v>0</v>
      </c>
      <c r="BT21" s="18">
        <f t="shared" si="47"/>
        <v>0</v>
      </c>
      <c r="BU21" s="18">
        <f>'Eingabeliste '!AK21</f>
        <v>0</v>
      </c>
      <c r="BV21" s="18">
        <f>'Eingabeliste '!AP21</f>
        <v>0</v>
      </c>
      <c r="BW21" s="18">
        <f>'Eingabeliste '!AU21</f>
        <v>0</v>
      </c>
      <c r="BX21" s="18">
        <f>'Eingabeliste '!AZ21</f>
        <v>0</v>
      </c>
      <c r="BY21" s="18">
        <f>'Eingabeliste '!BE21</f>
        <v>0</v>
      </c>
      <c r="BZ21" s="18">
        <f t="shared" ref="BZ21:CD21" si="171">IF(BU21="",0, MIN(4,BU21))</f>
        <v>0</v>
      </c>
      <c r="CA21" s="18">
        <f t="shared" si="171"/>
        <v>0</v>
      </c>
      <c r="CB21" s="18">
        <f t="shared" si="171"/>
        <v>0</v>
      </c>
      <c r="CC21" s="18">
        <f t="shared" si="171"/>
        <v>0</v>
      </c>
      <c r="CD21" s="18">
        <f t="shared" si="171"/>
        <v>0</v>
      </c>
      <c r="CE21" s="28">
        <f t="shared" si="49"/>
        <v>5</v>
      </c>
      <c r="CF21" s="18">
        <f t="shared" si="50"/>
        <v>0</v>
      </c>
      <c r="CG21" s="18">
        <f t="shared" si="51"/>
        <v>0</v>
      </c>
      <c r="CH21" s="18" t="str">
        <f t="shared" si="52"/>
        <v/>
      </c>
      <c r="CI21" s="18">
        <f t="shared" si="53"/>
        <v>0</v>
      </c>
      <c r="CJ21" s="18" t="str">
        <f t="shared" si="54"/>
        <v/>
      </c>
      <c r="CK21" s="18">
        <f t="shared" si="55"/>
        <v>0</v>
      </c>
      <c r="CL21" s="18" t="str">
        <f t="shared" si="56"/>
        <v/>
      </c>
      <c r="CM21" s="18">
        <f t="shared" si="57"/>
        <v>0</v>
      </c>
      <c r="CN21" s="18">
        <f t="shared" si="58"/>
        <v>0</v>
      </c>
      <c r="CO21" s="18">
        <f t="shared" si="59"/>
        <v>0</v>
      </c>
      <c r="CP21" s="18">
        <f t="shared" si="60"/>
        <v>0</v>
      </c>
      <c r="CQ21" s="18">
        <f>'Eingabeliste '!AL21</f>
        <v>0</v>
      </c>
      <c r="CR21" s="18">
        <f>'Eingabeliste '!AQ21</f>
        <v>0</v>
      </c>
      <c r="CS21" s="18">
        <f>'Eingabeliste '!AV21</f>
        <v>0</v>
      </c>
      <c r="CT21" s="18">
        <f>'Eingabeliste '!BA21</f>
        <v>0</v>
      </c>
      <c r="CU21" s="18">
        <f>'Eingabeliste '!BF21</f>
        <v>0</v>
      </c>
      <c r="CV21" s="18">
        <f t="shared" ref="CV21:CZ21" si="172">IF(CQ21="",0, MIN(4,CQ21))</f>
        <v>0</v>
      </c>
      <c r="CW21" s="18">
        <f t="shared" si="172"/>
        <v>0</v>
      </c>
      <c r="CX21" s="18">
        <f t="shared" si="172"/>
        <v>0</v>
      </c>
      <c r="CY21" s="18">
        <f t="shared" si="172"/>
        <v>0</v>
      </c>
      <c r="CZ21" s="18">
        <f t="shared" si="172"/>
        <v>0</v>
      </c>
      <c r="DA21" s="28">
        <f t="shared" si="62"/>
        <v>5</v>
      </c>
      <c r="DB21" s="18">
        <f t="shared" si="63"/>
        <v>0</v>
      </c>
      <c r="DC21" s="18">
        <f t="shared" si="64"/>
        <v>0</v>
      </c>
      <c r="DD21" s="18" t="str">
        <f t="shared" si="65"/>
        <v/>
      </c>
      <c r="DE21" s="18">
        <f t="shared" si="66"/>
        <v>0</v>
      </c>
      <c r="DF21" s="18" t="str">
        <f t="shared" si="67"/>
        <v/>
      </c>
      <c r="DG21" s="18">
        <f t="shared" si="68"/>
        <v>0</v>
      </c>
      <c r="DH21" s="18" t="str">
        <f t="shared" si="69"/>
        <v/>
      </c>
      <c r="DI21" s="18">
        <f t="shared" si="70"/>
        <v>0</v>
      </c>
      <c r="DJ21" s="18">
        <f t="shared" si="71"/>
        <v>0</v>
      </c>
      <c r="DK21" s="18">
        <f t="shared" si="72"/>
        <v>0</v>
      </c>
      <c r="DL21" s="18">
        <f t="shared" si="73"/>
        <v>0</v>
      </c>
      <c r="DM21" s="18">
        <f>'Eingabeliste '!AM21</f>
        <v>0</v>
      </c>
      <c r="DN21" s="18">
        <f>'Eingabeliste '!AR21</f>
        <v>0</v>
      </c>
      <c r="DO21" s="18">
        <f>'Eingabeliste '!AW21</f>
        <v>0</v>
      </c>
      <c r="DP21" s="18">
        <f>'Eingabeliste '!BB21</f>
        <v>0</v>
      </c>
      <c r="DQ21" s="18">
        <f>'Eingabeliste '!BG21</f>
        <v>0</v>
      </c>
      <c r="DR21" s="18">
        <f t="shared" ref="DR21:DV21" si="173">IF(DM21="",0, MIN(4,DM21))</f>
        <v>0</v>
      </c>
      <c r="DS21" s="18">
        <f t="shared" si="173"/>
        <v>0</v>
      </c>
      <c r="DT21" s="18">
        <f t="shared" si="173"/>
        <v>0</v>
      </c>
      <c r="DU21" s="18">
        <f t="shared" si="173"/>
        <v>0</v>
      </c>
      <c r="DV21" s="18">
        <f t="shared" si="173"/>
        <v>0</v>
      </c>
      <c r="DW21" s="28">
        <f t="shared" si="75"/>
        <v>5</v>
      </c>
      <c r="DX21" s="18">
        <f t="shared" si="76"/>
        <v>0</v>
      </c>
      <c r="DY21" s="18">
        <f t="shared" si="77"/>
        <v>0</v>
      </c>
      <c r="DZ21" s="18" t="str">
        <f t="shared" si="78"/>
        <v/>
      </c>
      <c r="EA21" s="18">
        <f t="shared" si="79"/>
        <v>0</v>
      </c>
      <c r="EB21" s="18" t="str">
        <f t="shared" si="80"/>
        <v/>
      </c>
      <c r="EC21" s="18">
        <f t="shared" si="81"/>
        <v>0</v>
      </c>
      <c r="ED21" s="18" t="str">
        <f t="shared" si="82"/>
        <v/>
      </c>
      <c r="EE21" s="18">
        <f t="shared" si="83"/>
        <v>0</v>
      </c>
      <c r="EF21" s="18">
        <f t="shared" si="84"/>
        <v>0</v>
      </c>
      <c r="EG21" s="18">
        <f t="shared" si="85"/>
        <v>0</v>
      </c>
      <c r="EH21" s="18">
        <f t="shared" si="86"/>
        <v>0</v>
      </c>
      <c r="EI21" s="18">
        <f>'Eingabeliste '!AN21</f>
        <v>0</v>
      </c>
      <c r="EJ21" s="18">
        <f>'Eingabeliste '!AR21</f>
        <v>0</v>
      </c>
      <c r="EK21" s="18">
        <f>'Eingabeliste '!AX21</f>
        <v>0</v>
      </c>
      <c r="EL21" s="18">
        <f>'Eingabeliste '!BC21</f>
        <v>0</v>
      </c>
      <c r="EM21" s="18">
        <f>'Eingabeliste '!BH21</f>
        <v>0</v>
      </c>
      <c r="EN21" s="18">
        <f t="shared" ref="EN21:ER21" si="174">IF(EI21="",0, MIN(4,EI21))</f>
        <v>0</v>
      </c>
      <c r="EO21" s="18">
        <f t="shared" si="174"/>
        <v>0</v>
      </c>
      <c r="EP21" s="18">
        <f t="shared" si="174"/>
        <v>0</v>
      </c>
      <c r="EQ21" s="18">
        <f t="shared" si="174"/>
        <v>0</v>
      </c>
      <c r="ER21" s="18">
        <f t="shared" si="174"/>
        <v>0</v>
      </c>
      <c r="ES21" s="28">
        <f t="shared" si="88"/>
        <v>5</v>
      </c>
      <c r="ET21" s="18">
        <f t="shared" si="89"/>
        <v>0</v>
      </c>
      <c r="EU21" s="18">
        <f t="shared" si="90"/>
        <v>0</v>
      </c>
      <c r="EV21" s="18" t="str">
        <f t="shared" si="91"/>
        <v/>
      </c>
      <c r="EW21" s="18">
        <f t="shared" si="92"/>
        <v>0</v>
      </c>
      <c r="EX21" s="18" t="str">
        <f t="shared" si="93"/>
        <v/>
      </c>
      <c r="EY21" s="18">
        <f t="shared" si="94"/>
        <v>0</v>
      </c>
      <c r="EZ21" s="18" t="str">
        <f t="shared" si="95"/>
        <v/>
      </c>
      <c r="FA21" s="18">
        <f t="shared" si="96"/>
        <v>0</v>
      </c>
      <c r="FB21" s="18">
        <f t="shared" si="97"/>
        <v>0</v>
      </c>
      <c r="FC21" s="18">
        <f t="shared" si="98"/>
        <v>0</v>
      </c>
      <c r="FD21" s="18">
        <f t="shared" si="99"/>
        <v>0</v>
      </c>
      <c r="FE21" s="18">
        <f t="shared" si="100"/>
        <v>0</v>
      </c>
      <c r="FF21" s="19">
        <v>16</v>
      </c>
      <c r="FG21" s="18">
        <f t="shared" si="101"/>
        <v>16</v>
      </c>
      <c r="FH21" s="18">
        <f t="shared" si="102"/>
        <v>0.6</v>
      </c>
      <c r="FI21" s="18">
        <f>'Eingabeliste '!M21</f>
        <v>0</v>
      </c>
      <c r="FJ21" s="18">
        <f>'Eingabeliste '!O21</f>
        <v>0</v>
      </c>
      <c r="FK21" s="18">
        <f>'Eingabeliste '!Q21</f>
        <v>0</v>
      </c>
      <c r="FL21" s="18">
        <f>'Eingabeliste '!S21</f>
        <v>0</v>
      </c>
      <c r="FM21" s="18">
        <f>'Eingabeliste '!U21</f>
        <v>0</v>
      </c>
      <c r="FN21" s="18">
        <f>'Eingabeliste '!AO21</f>
        <v>0</v>
      </c>
      <c r="FO21" s="18">
        <f>'Eingabeliste '!AT21</f>
        <v>0</v>
      </c>
      <c r="FP21" s="18">
        <f>'Eingabeliste '!AY21</f>
        <v>0</v>
      </c>
      <c r="FQ21" s="18">
        <f>'Eingabeliste '!BD21</f>
        <v>0</v>
      </c>
      <c r="FR21" s="18">
        <f>'Eingabeliste '!BI21</f>
        <v>0</v>
      </c>
      <c r="FS21" s="28">
        <f t="shared" si="103"/>
        <v>10</v>
      </c>
      <c r="FT21" s="18">
        <f t="shared" si="104"/>
        <v>0</v>
      </c>
      <c r="FU21" s="18">
        <f t="shared" si="105"/>
        <v>0</v>
      </c>
      <c r="FV21" s="18">
        <f t="shared" si="106"/>
        <v>0</v>
      </c>
      <c r="FW21" s="18">
        <f t="shared" si="107"/>
        <v>0</v>
      </c>
      <c r="FX21" s="18">
        <f t="shared" si="108"/>
        <v>0</v>
      </c>
      <c r="FY21" s="18">
        <f t="shared" si="109"/>
        <v>0</v>
      </c>
      <c r="FZ21" s="18">
        <f t="shared" si="110"/>
        <v>1</v>
      </c>
    </row>
    <row r="22" spans="1:182" ht="15.75" customHeight="1" x14ac:dyDescent="0.25">
      <c r="A22" s="139">
        <f>'Eingabeliste '!A22</f>
        <v>18</v>
      </c>
      <c r="B22" s="139">
        <f>'Eingabeliste '!B22</f>
        <v>0</v>
      </c>
      <c r="C22" s="140">
        <f>'Eingabeliste '!C22</f>
        <v>0</v>
      </c>
      <c r="D22" s="140">
        <f>'Eingabeliste '!D22</f>
        <v>0</v>
      </c>
      <c r="E22" s="18">
        <f>'Eingabeliste '!E22</f>
        <v>0</v>
      </c>
      <c r="F22" s="18">
        <f>'Eingabeliste '!F22</f>
        <v>0</v>
      </c>
      <c r="G22" s="18">
        <f>'Eingabeliste '!G22</f>
        <v>0</v>
      </c>
      <c r="H22" s="18">
        <f>'Eingabeliste '!H22</f>
        <v>0</v>
      </c>
      <c r="I22" s="18">
        <f>'Eingabeliste '!I22</f>
        <v>0</v>
      </c>
      <c r="J22" s="28">
        <f t="shared" si="0"/>
        <v>5</v>
      </c>
      <c r="K22" s="18">
        <f t="shared" si="1"/>
        <v>0</v>
      </c>
      <c r="L22" s="18">
        <f t="shared" si="2"/>
        <v>0</v>
      </c>
      <c r="M22" s="18" t="str">
        <f t="shared" si="3"/>
        <v/>
      </c>
      <c r="N22" s="18">
        <f t="shared" si="4"/>
        <v>0</v>
      </c>
      <c r="O22" s="18" t="str">
        <f t="shared" si="5"/>
        <v/>
      </c>
      <c r="P22" s="18">
        <f t="shared" si="6"/>
        <v>0</v>
      </c>
      <c r="Q22" s="18" t="str">
        <f t="shared" si="7"/>
        <v/>
      </c>
      <c r="R22" s="18">
        <f t="shared" si="8"/>
        <v>0</v>
      </c>
      <c r="S22" s="18">
        <f t="shared" si="9"/>
        <v>0</v>
      </c>
      <c r="T22" s="18">
        <f t="shared" si="10"/>
        <v>0</v>
      </c>
      <c r="U22" s="18">
        <f t="shared" si="11"/>
        <v>0</v>
      </c>
      <c r="V22" s="18">
        <f>'Eingabeliste '!L22</f>
        <v>0</v>
      </c>
      <c r="W22" s="18">
        <f>'Eingabeliste '!N22</f>
        <v>0</v>
      </c>
      <c r="X22" s="18">
        <f>'Eingabeliste '!P22</f>
        <v>0</v>
      </c>
      <c r="Y22" s="18">
        <f>'Eingabeliste '!R22</f>
        <v>0</v>
      </c>
      <c r="Z22" s="18">
        <f>'Eingabeliste '!T22</f>
        <v>0</v>
      </c>
      <c r="AA22" s="28">
        <f t="shared" si="12"/>
        <v>5</v>
      </c>
      <c r="AB22" s="18">
        <f t="shared" si="13"/>
        <v>0</v>
      </c>
      <c r="AC22" s="18">
        <f t="shared" si="14"/>
        <v>0</v>
      </c>
      <c r="AD22" s="18" t="str">
        <f t="shared" si="15"/>
        <v/>
      </c>
      <c r="AE22" s="18">
        <f t="shared" si="16"/>
        <v>0</v>
      </c>
      <c r="AF22" s="18" t="str">
        <f t="shared" si="17"/>
        <v/>
      </c>
      <c r="AG22" s="18">
        <f t="shared" si="18"/>
        <v>0</v>
      </c>
      <c r="AH22" s="18" t="str">
        <f t="shared" si="19"/>
        <v/>
      </c>
      <c r="AI22" s="18">
        <f t="shared" si="20"/>
        <v>0</v>
      </c>
      <c r="AJ22" s="18">
        <f t="shared" si="21"/>
        <v>0</v>
      </c>
      <c r="AK22" s="18">
        <f t="shared" si="22"/>
        <v>0</v>
      </c>
      <c r="AL22" s="18">
        <f t="shared" si="23"/>
        <v>0</v>
      </c>
      <c r="AM22" s="18">
        <f>'Eingabeliste '!W22</f>
        <v>0</v>
      </c>
      <c r="AN22" s="18">
        <f>'Eingabeliste '!Y22</f>
        <v>0</v>
      </c>
      <c r="AO22" s="18">
        <f>'Eingabeliste '!AA22</f>
        <v>0</v>
      </c>
      <c r="AP22" s="18">
        <f>'Eingabeliste '!AC22</f>
        <v>0</v>
      </c>
      <c r="AQ22" s="18">
        <f>'Eingabeliste '!AE22</f>
        <v>0</v>
      </c>
      <c r="AR22" s="28">
        <f t="shared" si="24"/>
        <v>5</v>
      </c>
      <c r="AS22" s="18">
        <f t="shared" si="25"/>
        <v>0</v>
      </c>
      <c r="AT22" s="18">
        <f t="shared" si="26"/>
        <v>0</v>
      </c>
      <c r="AU22" s="18" t="str">
        <f t="shared" si="27"/>
        <v/>
      </c>
      <c r="AV22" s="18">
        <f t="shared" si="28"/>
        <v>0</v>
      </c>
      <c r="AW22" s="18" t="str">
        <f t="shared" si="29"/>
        <v/>
      </c>
      <c r="AX22" s="18">
        <f t="shared" si="30"/>
        <v>0</v>
      </c>
      <c r="AY22" s="18" t="str">
        <f t="shared" si="31"/>
        <v/>
      </c>
      <c r="AZ22" s="18">
        <f t="shared" si="32"/>
        <v>0</v>
      </c>
      <c r="BA22" s="18">
        <f t="shared" si="33"/>
        <v>0</v>
      </c>
      <c r="BB22" s="18">
        <f t="shared" si="34"/>
        <v>0</v>
      </c>
      <c r="BC22" s="18">
        <f t="shared" si="35"/>
        <v>0</v>
      </c>
      <c r="BD22" s="18">
        <f>'Eingabeliste '!X22</f>
        <v>0</v>
      </c>
      <c r="BE22" s="18">
        <f>'Eingabeliste '!Z22</f>
        <v>0</v>
      </c>
      <c r="BF22" s="18">
        <f>'Eingabeliste '!AB22</f>
        <v>0</v>
      </c>
      <c r="BG22" s="18">
        <f>'Eingabeliste '!AD22</f>
        <v>0</v>
      </c>
      <c r="BH22" s="18">
        <f>'Eingabeliste '!AF22</f>
        <v>0</v>
      </c>
      <c r="BI22" s="28">
        <f t="shared" si="36"/>
        <v>5</v>
      </c>
      <c r="BJ22" s="18">
        <f t="shared" si="37"/>
        <v>0</v>
      </c>
      <c r="BK22" s="18">
        <f t="shared" si="38"/>
        <v>0</v>
      </c>
      <c r="BL22" s="18" t="str">
        <f t="shared" si="39"/>
        <v/>
      </c>
      <c r="BM22" s="18">
        <f t="shared" si="40"/>
        <v>0</v>
      </c>
      <c r="BN22" s="18" t="str">
        <f t="shared" si="41"/>
        <v/>
      </c>
      <c r="BO22" s="18">
        <f t="shared" si="42"/>
        <v>0</v>
      </c>
      <c r="BP22" s="18" t="str">
        <f t="shared" si="43"/>
        <v/>
      </c>
      <c r="BQ22" s="18">
        <f t="shared" si="44"/>
        <v>0</v>
      </c>
      <c r="BR22" s="18">
        <f t="shared" si="45"/>
        <v>0</v>
      </c>
      <c r="BS22" s="18">
        <f t="shared" si="46"/>
        <v>0</v>
      </c>
      <c r="BT22" s="18">
        <f t="shared" si="47"/>
        <v>0</v>
      </c>
      <c r="BU22" s="18">
        <f>'Eingabeliste '!AK22</f>
        <v>0</v>
      </c>
      <c r="BV22" s="18">
        <f>'Eingabeliste '!AP22</f>
        <v>0</v>
      </c>
      <c r="BW22" s="18">
        <f>'Eingabeliste '!AU22</f>
        <v>0</v>
      </c>
      <c r="BX22" s="18">
        <f>'Eingabeliste '!AZ22</f>
        <v>0</v>
      </c>
      <c r="BY22" s="18">
        <f>'Eingabeliste '!BE22</f>
        <v>0</v>
      </c>
      <c r="BZ22" s="18">
        <f t="shared" ref="BZ22:CD22" si="175">IF(BU22="",0, MIN(4,BU22))</f>
        <v>0</v>
      </c>
      <c r="CA22" s="18">
        <f t="shared" si="175"/>
        <v>0</v>
      </c>
      <c r="CB22" s="18">
        <f t="shared" si="175"/>
        <v>0</v>
      </c>
      <c r="CC22" s="18">
        <f t="shared" si="175"/>
        <v>0</v>
      </c>
      <c r="CD22" s="18">
        <f t="shared" si="175"/>
        <v>0</v>
      </c>
      <c r="CE22" s="28">
        <f t="shared" si="49"/>
        <v>5</v>
      </c>
      <c r="CF22" s="18">
        <f t="shared" si="50"/>
        <v>0</v>
      </c>
      <c r="CG22" s="18">
        <f t="shared" si="51"/>
        <v>0</v>
      </c>
      <c r="CH22" s="18" t="str">
        <f t="shared" si="52"/>
        <v/>
      </c>
      <c r="CI22" s="18">
        <f t="shared" si="53"/>
        <v>0</v>
      </c>
      <c r="CJ22" s="18" t="str">
        <f t="shared" si="54"/>
        <v/>
      </c>
      <c r="CK22" s="18">
        <f t="shared" si="55"/>
        <v>0</v>
      </c>
      <c r="CL22" s="18" t="str">
        <f t="shared" si="56"/>
        <v/>
      </c>
      <c r="CM22" s="18">
        <f t="shared" si="57"/>
        <v>0</v>
      </c>
      <c r="CN22" s="18">
        <f t="shared" si="58"/>
        <v>0</v>
      </c>
      <c r="CO22" s="18">
        <f t="shared" si="59"/>
        <v>0</v>
      </c>
      <c r="CP22" s="18">
        <f t="shared" si="60"/>
        <v>0</v>
      </c>
      <c r="CQ22" s="18">
        <f>'Eingabeliste '!AL22</f>
        <v>0</v>
      </c>
      <c r="CR22" s="18">
        <f>'Eingabeliste '!AQ22</f>
        <v>0</v>
      </c>
      <c r="CS22" s="18">
        <f>'Eingabeliste '!AV22</f>
        <v>0</v>
      </c>
      <c r="CT22" s="18">
        <f>'Eingabeliste '!BA22</f>
        <v>0</v>
      </c>
      <c r="CU22" s="18">
        <f>'Eingabeliste '!BF22</f>
        <v>0</v>
      </c>
      <c r="CV22" s="18">
        <f t="shared" ref="CV22:CZ22" si="176">IF(CQ22="",0, MIN(4,CQ22))</f>
        <v>0</v>
      </c>
      <c r="CW22" s="18">
        <f t="shared" si="176"/>
        <v>0</v>
      </c>
      <c r="CX22" s="18">
        <f t="shared" si="176"/>
        <v>0</v>
      </c>
      <c r="CY22" s="18">
        <f t="shared" si="176"/>
        <v>0</v>
      </c>
      <c r="CZ22" s="18">
        <f t="shared" si="176"/>
        <v>0</v>
      </c>
      <c r="DA22" s="28">
        <f t="shared" si="62"/>
        <v>5</v>
      </c>
      <c r="DB22" s="18">
        <f t="shared" si="63"/>
        <v>0</v>
      </c>
      <c r="DC22" s="18">
        <f t="shared" si="64"/>
        <v>0</v>
      </c>
      <c r="DD22" s="18" t="str">
        <f t="shared" si="65"/>
        <v/>
      </c>
      <c r="DE22" s="18">
        <f t="shared" si="66"/>
        <v>0</v>
      </c>
      <c r="DF22" s="18" t="str">
        <f t="shared" si="67"/>
        <v/>
      </c>
      <c r="DG22" s="18">
        <f t="shared" si="68"/>
        <v>0</v>
      </c>
      <c r="DH22" s="18" t="str">
        <f t="shared" si="69"/>
        <v/>
      </c>
      <c r="DI22" s="18">
        <f t="shared" si="70"/>
        <v>0</v>
      </c>
      <c r="DJ22" s="18">
        <f t="shared" si="71"/>
        <v>0</v>
      </c>
      <c r="DK22" s="18">
        <f t="shared" si="72"/>
        <v>0</v>
      </c>
      <c r="DL22" s="18">
        <f t="shared" si="73"/>
        <v>0</v>
      </c>
      <c r="DM22" s="18">
        <f>'Eingabeliste '!AM22</f>
        <v>0</v>
      </c>
      <c r="DN22" s="18">
        <f>'Eingabeliste '!AR22</f>
        <v>0</v>
      </c>
      <c r="DO22" s="18">
        <f>'Eingabeliste '!AW22</f>
        <v>0</v>
      </c>
      <c r="DP22" s="18">
        <f>'Eingabeliste '!BB22</f>
        <v>0</v>
      </c>
      <c r="DQ22" s="18">
        <f>'Eingabeliste '!BG22</f>
        <v>0</v>
      </c>
      <c r="DR22" s="18">
        <f t="shared" ref="DR22:DV22" si="177">IF(DM22="",0, MIN(4,DM22))</f>
        <v>0</v>
      </c>
      <c r="DS22" s="18">
        <f t="shared" si="177"/>
        <v>0</v>
      </c>
      <c r="DT22" s="18">
        <f t="shared" si="177"/>
        <v>0</v>
      </c>
      <c r="DU22" s="18">
        <f t="shared" si="177"/>
        <v>0</v>
      </c>
      <c r="DV22" s="18">
        <f t="shared" si="177"/>
        <v>0</v>
      </c>
      <c r="DW22" s="28">
        <f t="shared" si="75"/>
        <v>5</v>
      </c>
      <c r="DX22" s="18">
        <f t="shared" si="76"/>
        <v>0</v>
      </c>
      <c r="DY22" s="18">
        <f t="shared" si="77"/>
        <v>0</v>
      </c>
      <c r="DZ22" s="18" t="str">
        <f t="shared" si="78"/>
        <v/>
      </c>
      <c r="EA22" s="18">
        <f t="shared" si="79"/>
        <v>0</v>
      </c>
      <c r="EB22" s="18" t="str">
        <f t="shared" si="80"/>
        <v/>
      </c>
      <c r="EC22" s="18">
        <f t="shared" si="81"/>
        <v>0</v>
      </c>
      <c r="ED22" s="18" t="str">
        <f t="shared" si="82"/>
        <v/>
      </c>
      <c r="EE22" s="18">
        <f t="shared" si="83"/>
        <v>0</v>
      </c>
      <c r="EF22" s="18">
        <f t="shared" si="84"/>
        <v>0</v>
      </c>
      <c r="EG22" s="18">
        <f t="shared" si="85"/>
        <v>0</v>
      </c>
      <c r="EH22" s="18">
        <f t="shared" si="86"/>
        <v>0</v>
      </c>
      <c r="EI22" s="18">
        <f>'Eingabeliste '!AN22</f>
        <v>0</v>
      </c>
      <c r="EJ22" s="18">
        <f>'Eingabeliste '!AR22</f>
        <v>0</v>
      </c>
      <c r="EK22" s="18">
        <f>'Eingabeliste '!AX22</f>
        <v>0</v>
      </c>
      <c r="EL22" s="18">
        <f>'Eingabeliste '!BC22</f>
        <v>0</v>
      </c>
      <c r="EM22" s="18">
        <f>'Eingabeliste '!BH22</f>
        <v>0</v>
      </c>
      <c r="EN22" s="18">
        <f t="shared" ref="EN22:ER22" si="178">IF(EI22="",0, MIN(4,EI22))</f>
        <v>0</v>
      </c>
      <c r="EO22" s="18">
        <f t="shared" si="178"/>
        <v>0</v>
      </c>
      <c r="EP22" s="18">
        <f t="shared" si="178"/>
        <v>0</v>
      </c>
      <c r="EQ22" s="18">
        <f t="shared" si="178"/>
        <v>0</v>
      </c>
      <c r="ER22" s="18">
        <f t="shared" si="178"/>
        <v>0</v>
      </c>
      <c r="ES22" s="28">
        <f t="shared" si="88"/>
        <v>5</v>
      </c>
      <c r="ET22" s="18">
        <f t="shared" si="89"/>
        <v>0</v>
      </c>
      <c r="EU22" s="18">
        <f t="shared" si="90"/>
        <v>0</v>
      </c>
      <c r="EV22" s="18" t="str">
        <f t="shared" si="91"/>
        <v/>
      </c>
      <c r="EW22" s="18">
        <f t="shared" si="92"/>
        <v>0</v>
      </c>
      <c r="EX22" s="18" t="str">
        <f t="shared" si="93"/>
        <v/>
      </c>
      <c r="EY22" s="18">
        <f t="shared" si="94"/>
        <v>0</v>
      </c>
      <c r="EZ22" s="18" t="str">
        <f t="shared" si="95"/>
        <v/>
      </c>
      <c r="FA22" s="18">
        <f t="shared" si="96"/>
        <v>0</v>
      </c>
      <c r="FB22" s="18">
        <f t="shared" si="97"/>
        <v>0</v>
      </c>
      <c r="FC22" s="18">
        <f t="shared" si="98"/>
        <v>0</v>
      </c>
      <c r="FD22" s="18">
        <f t="shared" si="99"/>
        <v>0</v>
      </c>
      <c r="FE22" s="18">
        <f t="shared" si="100"/>
        <v>0</v>
      </c>
      <c r="FF22" s="19">
        <v>16</v>
      </c>
      <c r="FG22" s="18">
        <f t="shared" si="101"/>
        <v>16</v>
      </c>
      <c r="FH22" s="18">
        <f t="shared" si="102"/>
        <v>0.6</v>
      </c>
      <c r="FI22" s="18">
        <f>'Eingabeliste '!M22</f>
        <v>0</v>
      </c>
      <c r="FJ22" s="18">
        <f>'Eingabeliste '!O22</f>
        <v>0</v>
      </c>
      <c r="FK22" s="18">
        <f>'Eingabeliste '!Q22</f>
        <v>0</v>
      </c>
      <c r="FL22" s="18">
        <f>'Eingabeliste '!S22</f>
        <v>0</v>
      </c>
      <c r="FM22" s="18">
        <f>'Eingabeliste '!U22</f>
        <v>0</v>
      </c>
      <c r="FN22" s="18">
        <f>'Eingabeliste '!AO22</f>
        <v>0</v>
      </c>
      <c r="FO22" s="18">
        <f>'Eingabeliste '!AT22</f>
        <v>0</v>
      </c>
      <c r="FP22" s="18">
        <f>'Eingabeliste '!AY22</f>
        <v>0</v>
      </c>
      <c r="FQ22" s="18">
        <f>'Eingabeliste '!BD22</f>
        <v>0</v>
      </c>
      <c r="FR22" s="18">
        <f>'Eingabeliste '!BI22</f>
        <v>0</v>
      </c>
      <c r="FS22" s="28">
        <f t="shared" si="103"/>
        <v>10</v>
      </c>
      <c r="FT22" s="18">
        <f t="shared" si="104"/>
        <v>0</v>
      </c>
      <c r="FU22" s="18">
        <f t="shared" si="105"/>
        <v>0</v>
      </c>
      <c r="FV22" s="18">
        <f t="shared" si="106"/>
        <v>0</v>
      </c>
      <c r="FW22" s="18">
        <f t="shared" si="107"/>
        <v>0</v>
      </c>
      <c r="FX22" s="18">
        <f t="shared" si="108"/>
        <v>0</v>
      </c>
      <c r="FY22" s="18">
        <f t="shared" si="109"/>
        <v>0</v>
      </c>
      <c r="FZ22" s="18">
        <f t="shared" si="110"/>
        <v>1</v>
      </c>
    </row>
    <row r="23" spans="1:182" ht="15.75" customHeight="1" x14ac:dyDescent="0.25">
      <c r="A23" s="139">
        <f>'Eingabeliste '!A23</f>
        <v>19</v>
      </c>
      <c r="B23" s="139">
        <f>'Eingabeliste '!B23</f>
        <v>0</v>
      </c>
      <c r="C23" s="140">
        <f>'Eingabeliste '!C23</f>
        <v>0</v>
      </c>
      <c r="D23" s="140">
        <f>'Eingabeliste '!D23</f>
        <v>0</v>
      </c>
      <c r="E23" s="18">
        <f>'Eingabeliste '!E23</f>
        <v>0</v>
      </c>
      <c r="F23" s="18">
        <f>'Eingabeliste '!F23</f>
        <v>0</v>
      </c>
      <c r="G23" s="18">
        <f>'Eingabeliste '!G23</f>
        <v>0</v>
      </c>
      <c r="H23" s="18">
        <f>'Eingabeliste '!H23</f>
        <v>0</v>
      </c>
      <c r="I23" s="18">
        <f>'Eingabeliste '!I23</f>
        <v>0</v>
      </c>
      <c r="J23" s="28">
        <f t="shared" si="0"/>
        <v>5</v>
      </c>
      <c r="K23" s="18">
        <f t="shared" si="1"/>
        <v>0</v>
      </c>
      <c r="L23" s="18">
        <f t="shared" si="2"/>
        <v>0</v>
      </c>
      <c r="M23" s="18" t="str">
        <f t="shared" si="3"/>
        <v/>
      </c>
      <c r="N23" s="18">
        <f t="shared" si="4"/>
        <v>0</v>
      </c>
      <c r="O23" s="18" t="str">
        <f t="shared" si="5"/>
        <v/>
      </c>
      <c r="P23" s="18">
        <f t="shared" si="6"/>
        <v>0</v>
      </c>
      <c r="Q23" s="18" t="str">
        <f t="shared" si="7"/>
        <v/>
      </c>
      <c r="R23" s="18">
        <f t="shared" si="8"/>
        <v>0</v>
      </c>
      <c r="S23" s="18">
        <f t="shared" si="9"/>
        <v>0</v>
      </c>
      <c r="T23" s="18">
        <f t="shared" si="10"/>
        <v>0</v>
      </c>
      <c r="U23" s="18">
        <f t="shared" si="11"/>
        <v>0</v>
      </c>
      <c r="V23" s="18">
        <f>'Eingabeliste '!L23</f>
        <v>0</v>
      </c>
      <c r="W23" s="18">
        <f>'Eingabeliste '!N23</f>
        <v>0</v>
      </c>
      <c r="X23" s="18">
        <f>'Eingabeliste '!P23</f>
        <v>0</v>
      </c>
      <c r="Y23" s="18">
        <f>'Eingabeliste '!R23</f>
        <v>0</v>
      </c>
      <c r="Z23" s="18">
        <f>'Eingabeliste '!T23</f>
        <v>0</v>
      </c>
      <c r="AA23" s="28">
        <f t="shared" si="12"/>
        <v>5</v>
      </c>
      <c r="AB23" s="18">
        <f t="shared" si="13"/>
        <v>0</v>
      </c>
      <c r="AC23" s="18">
        <f t="shared" si="14"/>
        <v>0</v>
      </c>
      <c r="AD23" s="18" t="str">
        <f t="shared" si="15"/>
        <v/>
      </c>
      <c r="AE23" s="18">
        <f t="shared" si="16"/>
        <v>0</v>
      </c>
      <c r="AF23" s="18" t="str">
        <f t="shared" si="17"/>
        <v/>
      </c>
      <c r="AG23" s="18">
        <f t="shared" si="18"/>
        <v>0</v>
      </c>
      <c r="AH23" s="18" t="str">
        <f t="shared" si="19"/>
        <v/>
      </c>
      <c r="AI23" s="18">
        <f t="shared" si="20"/>
        <v>0</v>
      </c>
      <c r="AJ23" s="18">
        <f t="shared" si="21"/>
        <v>0</v>
      </c>
      <c r="AK23" s="18">
        <f t="shared" si="22"/>
        <v>0</v>
      </c>
      <c r="AL23" s="18">
        <f t="shared" si="23"/>
        <v>0</v>
      </c>
      <c r="AM23" s="18">
        <f>'Eingabeliste '!W23</f>
        <v>0</v>
      </c>
      <c r="AN23" s="18">
        <f>'Eingabeliste '!Y23</f>
        <v>0</v>
      </c>
      <c r="AO23" s="18">
        <f>'Eingabeliste '!AA23</f>
        <v>0</v>
      </c>
      <c r="AP23" s="18">
        <f>'Eingabeliste '!AC23</f>
        <v>0</v>
      </c>
      <c r="AQ23" s="18">
        <f>'Eingabeliste '!AE23</f>
        <v>0</v>
      </c>
      <c r="AR23" s="28">
        <f t="shared" si="24"/>
        <v>5</v>
      </c>
      <c r="AS23" s="18">
        <f t="shared" si="25"/>
        <v>0</v>
      </c>
      <c r="AT23" s="18">
        <f t="shared" si="26"/>
        <v>0</v>
      </c>
      <c r="AU23" s="18" t="str">
        <f t="shared" si="27"/>
        <v/>
      </c>
      <c r="AV23" s="18">
        <f t="shared" si="28"/>
        <v>0</v>
      </c>
      <c r="AW23" s="18" t="str">
        <f t="shared" si="29"/>
        <v/>
      </c>
      <c r="AX23" s="18">
        <f t="shared" si="30"/>
        <v>0</v>
      </c>
      <c r="AY23" s="18" t="str">
        <f t="shared" si="31"/>
        <v/>
      </c>
      <c r="AZ23" s="18">
        <f t="shared" si="32"/>
        <v>0</v>
      </c>
      <c r="BA23" s="18">
        <f t="shared" si="33"/>
        <v>0</v>
      </c>
      <c r="BB23" s="18">
        <f t="shared" si="34"/>
        <v>0</v>
      </c>
      <c r="BC23" s="18">
        <f t="shared" si="35"/>
        <v>0</v>
      </c>
      <c r="BD23" s="18">
        <f>'Eingabeliste '!X23</f>
        <v>0</v>
      </c>
      <c r="BE23" s="18">
        <f>'Eingabeliste '!Z23</f>
        <v>0</v>
      </c>
      <c r="BF23" s="18">
        <f>'Eingabeliste '!AB23</f>
        <v>0</v>
      </c>
      <c r="BG23" s="18">
        <f>'Eingabeliste '!AD23</f>
        <v>0</v>
      </c>
      <c r="BH23" s="18">
        <f>'Eingabeliste '!AF23</f>
        <v>0</v>
      </c>
      <c r="BI23" s="28">
        <f t="shared" si="36"/>
        <v>5</v>
      </c>
      <c r="BJ23" s="18">
        <f t="shared" si="37"/>
        <v>0</v>
      </c>
      <c r="BK23" s="18">
        <f t="shared" si="38"/>
        <v>0</v>
      </c>
      <c r="BL23" s="18" t="str">
        <f t="shared" si="39"/>
        <v/>
      </c>
      <c r="BM23" s="18">
        <f t="shared" si="40"/>
        <v>0</v>
      </c>
      <c r="BN23" s="18" t="str">
        <f t="shared" si="41"/>
        <v/>
      </c>
      <c r="BO23" s="18">
        <f t="shared" si="42"/>
        <v>0</v>
      </c>
      <c r="BP23" s="18" t="str">
        <f t="shared" si="43"/>
        <v/>
      </c>
      <c r="BQ23" s="18">
        <f t="shared" si="44"/>
        <v>0</v>
      </c>
      <c r="BR23" s="18">
        <f t="shared" si="45"/>
        <v>0</v>
      </c>
      <c r="BS23" s="18">
        <f t="shared" si="46"/>
        <v>0</v>
      </c>
      <c r="BT23" s="18">
        <f t="shared" si="47"/>
        <v>0</v>
      </c>
      <c r="BU23" s="18">
        <f>'Eingabeliste '!AK23</f>
        <v>0</v>
      </c>
      <c r="BV23" s="18">
        <f>'Eingabeliste '!AP23</f>
        <v>0</v>
      </c>
      <c r="BW23" s="18">
        <f>'Eingabeliste '!AU23</f>
        <v>0</v>
      </c>
      <c r="BX23" s="18">
        <f>'Eingabeliste '!AZ23</f>
        <v>0</v>
      </c>
      <c r="BY23" s="18">
        <f>'Eingabeliste '!BE23</f>
        <v>0</v>
      </c>
      <c r="BZ23" s="18">
        <f t="shared" ref="BZ23:CD23" si="179">IF(BU23="",0, MIN(4,BU23))</f>
        <v>0</v>
      </c>
      <c r="CA23" s="18">
        <f t="shared" si="179"/>
        <v>0</v>
      </c>
      <c r="CB23" s="18">
        <f t="shared" si="179"/>
        <v>0</v>
      </c>
      <c r="CC23" s="18">
        <f t="shared" si="179"/>
        <v>0</v>
      </c>
      <c r="CD23" s="18">
        <f t="shared" si="179"/>
        <v>0</v>
      </c>
      <c r="CE23" s="28">
        <f t="shared" si="49"/>
        <v>5</v>
      </c>
      <c r="CF23" s="18">
        <f t="shared" si="50"/>
        <v>0</v>
      </c>
      <c r="CG23" s="18">
        <f t="shared" si="51"/>
        <v>0</v>
      </c>
      <c r="CH23" s="18" t="str">
        <f t="shared" si="52"/>
        <v/>
      </c>
      <c r="CI23" s="18">
        <f t="shared" si="53"/>
        <v>0</v>
      </c>
      <c r="CJ23" s="18" t="str">
        <f t="shared" si="54"/>
        <v/>
      </c>
      <c r="CK23" s="18">
        <f t="shared" si="55"/>
        <v>0</v>
      </c>
      <c r="CL23" s="18" t="str">
        <f t="shared" si="56"/>
        <v/>
      </c>
      <c r="CM23" s="18">
        <f t="shared" si="57"/>
        <v>0</v>
      </c>
      <c r="CN23" s="18">
        <f t="shared" si="58"/>
        <v>0</v>
      </c>
      <c r="CO23" s="18">
        <f t="shared" si="59"/>
        <v>0</v>
      </c>
      <c r="CP23" s="18">
        <f t="shared" si="60"/>
        <v>0</v>
      </c>
      <c r="CQ23" s="18">
        <f>'Eingabeliste '!AL23</f>
        <v>0</v>
      </c>
      <c r="CR23" s="18">
        <f>'Eingabeliste '!AQ23</f>
        <v>0</v>
      </c>
      <c r="CS23" s="18">
        <f>'Eingabeliste '!AV23</f>
        <v>0</v>
      </c>
      <c r="CT23" s="18">
        <f>'Eingabeliste '!BA23</f>
        <v>0</v>
      </c>
      <c r="CU23" s="18">
        <f>'Eingabeliste '!BF23</f>
        <v>0</v>
      </c>
      <c r="CV23" s="18">
        <f t="shared" ref="CV23:CZ23" si="180">IF(CQ23="",0, MIN(4,CQ23))</f>
        <v>0</v>
      </c>
      <c r="CW23" s="18">
        <f t="shared" si="180"/>
        <v>0</v>
      </c>
      <c r="CX23" s="18">
        <f t="shared" si="180"/>
        <v>0</v>
      </c>
      <c r="CY23" s="18">
        <f t="shared" si="180"/>
        <v>0</v>
      </c>
      <c r="CZ23" s="18">
        <f t="shared" si="180"/>
        <v>0</v>
      </c>
      <c r="DA23" s="28">
        <f t="shared" si="62"/>
        <v>5</v>
      </c>
      <c r="DB23" s="18">
        <f t="shared" si="63"/>
        <v>0</v>
      </c>
      <c r="DC23" s="18">
        <f t="shared" si="64"/>
        <v>0</v>
      </c>
      <c r="DD23" s="18" t="str">
        <f t="shared" si="65"/>
        <v/>
      </c>
      <c r="DE23" s="18">
        <f t="shared" si="66"/>
        <v>0</v>
      </c>
      <c r="DF23" s="18" t="str">
        <f t="shared" si="67"/>
        <v/>
      </c>
      <c r="DG23" s="18">
        <f t="shared" si="68"/>
        <v>0</v>
      </c>
      <c r="DH23" s="18" t="str">
        <f t="shared" si="69"/>
        <v/>
      </c>
      <c r="DI23" s="18">
        <f t="shared" si="70"/>
        <v>0</v>
      </c>
      <c r="DJ23" s="18">
        <f t="shared" si="71"/>
        <v>0</v>
      </c>
      <c r="DK23" s="18">
        <f t="shared" si="72"/>
        <v>0</v>
      </c>
      <c r="DL23" s="18">
        <f t="shared" si="73"/>
        <v>0</v>
      </c>
      <c r="DM23" s="18">
        <f>'Eingabeliste '!AM23</f>
        <v>0</v>
      </c>
      <c r="DN23" s="18">
        <f>'Eingabeliste '!AR23</f>
        <v>0</v>
      </c>
      <c r="DO23" s="18">
        <f>'Eingabeliste '!AW23</f>
        <v>0</v>
      </c>
      <c r="DP23" s="18">
        <f>'Eingabeliste '!BB23</f>
        <v>0</v>
      </c>
      <c r="DQ23" s="18">
        <f>'Eingabeliste '!BG23</f>
        <v>0</v>
      </c>
      <c r="DR23" s="18">
        <f t="shared" ref="DR23:DV23" si="181">IF(DM23="",0, MIN(4,DM23))</f>
        <v>0</v>
      </c>
      <c r="DS23" s="18">
        <f t="shared" si="181"/>
        <v>0</v>
      </c>
      <c r="DT23" s="18">
        <f t="shared" si="181"/>
        <v>0</v>
      </c>
      <c r="DU23" s="18">
        <f t="shared" si="181"/>
        <v>0</v>
      </c>
      <c r="DV23" s="18">
        <f t="shared" si="181"/>
        <v>0</v>
      </c>
      <c r="DW23" s="28">
        <f t="shared" si="75"/>
        <v>5</v>
      </c>
      <c r="DX23" s="18">
        <f t="shared" si="76"/>
        <v>0</v>
      </c>
      <c r="DY23" s="18">
        <f t="shared" si="77"/>
        <v>0</v>
      </c>
      <c r="DZ23" s="18" t="str">
        <f t="shared" si="78"/>
        <v/>
      </c>
      <c r="EA23" s="18">
        <f t="shared" si="79"/>
        <v>0</v>
      </c>
      <c r="EB23" s="18" t="str">
        <f t="shared" si="80"/>
        <v/>
      </c>
      <c r="EC23" s="18">
        <f t="shared" si="81"/>
        <v>0</v>
      </c>
      <c r="ED23" s="18" t="str">
        <f t="shared" si="82"/>
        <v/>
      </c>
      <c r="EE23" s="18">
        <f t="shared" si="83"/>
        <v>0</v>
      </c>
      <c r="EF23" s="18">
        <f t="shared" si="84"/>
        <v>0</v>
      </c>
      <c r="EG23" s="18">
        <f t="shared" si="85"/>
        <v>0</v>
      </c>
      <c r="EH23" s="18">
        <f t="shared" si="86"/>
        <v>0</v>
      </c>
      <c r="EI23" s="18">
        <f>'Eingabeliste '!AN23</f>
        <v>0</v>
      </c>
      <c r="EJ23" s="18">
        <f>'Eingabeliste '!AR23</f>
        <v>0</v>
      </c>
      <c r="EK23" s="18">
        <f>'Eingabeliste '!AX23</f>
        <v>0</v>
      </c>
      <c r="EL23" s="18">
        <f>'Eingabeliste '!BC23</f>
        <v>0</v>
      </c>
      <c r="EM23" s="18">
        <f>'Eingabeliste '!BH23</f>
        <v>0</v>
      </c>
      <c r="EN23" s="18">
        <f t="shared" ref="EN23:ER23" si="182">IF(EI23="",0, MIN(4,EI23))</f>
        <v>0</v>
      </c>
      <c r="EO23" s="18">
        <f t="shared" si="182"/>
        <v>0</v>
      </c>
      <c r="EP23" s="18">
        <f t="shared" si="182"/>
        <v>0</v>
      </c>
      <c r="EQ23" s="18">
        <f t="shared" si="182"/>
        <v>0</v>
      </c>
      <c r="ER23" s="18">
        <f t="shared" si="182"/>
        <v>0</v>
      </c>
      <c r="ES23" s="28">
        <f t="shared" si="88"/>
        <v>5</v>
      </c>
      <c r="ET23" s="18">
        <f t="shared" si="89"/>
        <v>0</v>
      </c>
      <c r="EU23" s="18">
        <f t="shared" si="90"/>
        <v>0</v>
      </c>
      <c r="EV23" s="18" t="str">
        <f t="shared" si="91"/>
        <v/>
      </c>
      <c r="EW23" s="18">
        <f t="shared" si="92"/>
        <v>0</v>
      </c>
      <c r="EX23" s="18" t="str">
        <f t="shared" si="93"/>
        <v/>
      </c>
      <c r="EY23" s="18">
        <f t="shared" si="94"/>
        <v>0</v>
      </c>
      <c r="EZ23" s="18" t="str">
        <f t="shared" si="95"/>
        <v/>
      </c>
      <c r="FA23" s="18">
        <f t="shared" si="96"/>
        <v>0</v>
      </c>
      <c r="FB23" s="18">
        <f t="shared" si="97"/>
        <v>0</v>
      </c>
      <c r="FC23" s="18">
        <f t="shared" si="98"/>
        <v>0</v>
      </c>
      <c r="FD23" s="18">
        <f t="shared" si="99"/>
        <v>0</v>
      </c>
      <c r="FE23" s="18">
        <f t="shared" si="100"/>
        <v>0</v>
      </c>
      <c r="FF23" s="19">
        <v>16</v>
      </c>
      <c r="FG23" s="18">
        <f t="shared" si="101"/>
        <v>16</v>
      </c>
      <c r="FH23" s="18">
        <f t="shared" si="102"/>
        <v>0.6</v>
      </c>
      <c r="FI23" s="18">
        <f>'Eingabeliste '!M23</f>
        <v>0</v>
      </c>
      <c r="FJ23" s="18">
        <f>'Eingabeliste '!O23</f>
        <v>0</v>
      </c>
      <c r="FK23" s="18">
        <f>'Eingabeliste '!Q23</f>
        <v>0</v>
      </c>
      <c r="FL23" s="18">
        <f>'Eingabeliste '!S23</f>
        <v>0</v>
      </c>
      <c r="FM23" s="18">
        <f>'Eingabeliste '!U23</f>
        <v>0</v>
      </c>
      <c r="FN23" s="18">
        <f>'Eingabeliste '!AO23</f>
        <v>0</v>
      </c>
      <c r="FO23" s="18">
        <f>'Eingabeliste '!AT23</f>
        <v>0</v>
      </c>
      <c r="FP23" s="18">
        <f>'Eingabeliste '!AY23</f>
        <v>0</v>
      </c>
      <c r="FQ23" s="18">
        <f>'Eingabeliste '!BD23</f>
        <v>0</v>
      </c>
      <c r="FR23" s="18">
        <f>'Eingabeliste '!BI23</f>
        <v>0</v>
      </c>
      <c r="FS23" s="28">
        <f t="shared" si="103"/>
        <v>10</v>
      </c>
      <c r="FT23" s="18">
        <f t="shared" si="104"/>
        <v>0</v>
      </c>
      <c r="FU23" s="18">
        <f t="shared" si="105"/>
        <v>0</v>
      </c>
      <c r="FV23" s="18">
        <f t="shared" si="106"/>
        <v>0</v>
      </c>
      <c r="FW23" s="18">
        <f t="shared" si="107"/>
        <v>0</v>
      </c>
      <c r="FX23" s="18">
        <f t="shared" si="108"/>
        <v>0</v>
      </c>
      <c r="FY23" s="18">
        <f t="shared" si="109"/>
        <v>0</v>
      </c>
      <c r="FZ23" s="18">
        <f t="shared" si="110"/>
        <v>1</v>
      </c>
    </row>
    <row r="24" spans="1:182" ht="15.75" customHeight="1" x14ac:dyDescent="0.25">
      <c r="A24" s="139">
        <f>'Eingabeliste '!A24</f>
        <v>20</v>
      </c>
      <c r="B24" s="139">
        <f>'Eingabeliste '!B24</f>
        <v>0</v>
      </c>
      <c r="C24" s="140">
        <f>'Eingabeliste '!C24</f>
        <v>0</v>
      </c>
      <c r="D24" s="140">
        <f>'Eingabeliste '!D24</f>
        <v>0</v>
      </c>
      <c r="E24" s="18">
        <f>'Eingabeliste '!E24</f>
        <v>0</v>
      </c>
      <c r="F24" s="18">
        <f>'Eingabeliste '!F24</f>
        <v>0</v>
      </c>
      <c r="G24" s="18">
        <f>'Eingabeliste '!G24</f>
        <v>0</v>
      </c>
      <c r="H24" s="18">
        <f>'Eingabeliste '!H24</f>
        <v>0</v>
      </c>
      <c r="I24" s="18">
        <f>'Eingabeliste '!I24</f>
        <v>0</v>
      </c>
      <c r="J24" s="28">
        <f t="shared" si="0"/>
        <v>5</v>
      </c>
      <c r="K24" s="18">
        <f t="shared" si="1"/>
        <v>0</v>
      </c>
      <c r="L24" s="18">
        <f t="shared" si="2"/>
        <v>0</v>
      </c>
      <c r="M24" s="18" t="str">
        <f t="shared" si="3"/>
        <v/>
      </c>
      <c r="N24" s="18">
        <f t="shared" si="4"/>
        <v>0</v>
      </c>
      <c r="O24" s="18" t="str">
        <f t="shared" si="5"/>
        <v/>
      </c>
      <c r="P24" s="18">
        <f t="shared" si="6"/>
        <v>0</v>
      </c>
      <c r="Q24" s="18" t="str">
        <f t="shared" si="7"/>
        <v/>
      </c>
      <c r="R24" s="18">
        <f t="shared" si="8"/>
        <v>0</v>
      </c>
      <c r="S24" s="18">
        <f t="shared" si="9"/>
        <v>0</v>
      </c>
      <c r="T24" s="18">
        <f t="shared" si="10"/>
        <v>0</v>
      </c>
      <c r="U24" s="18">
        <f t="shared" si="11"/>
        <v>0</v>
      </c>
      <c r="V24" s="18">
        <f>'Eingabeliste '!L24</f>
        <v>0</v>
      </c>
      <c r="W24" s="18">
        <f>'Eingabeliste '!N24</f>
        <v>0</v>
      </c>
      <c r="X24" s="18">
        <f>'Eingabeliste '!P24</f>
        <v>0</v>
      </c>
      <c r="Y24" s="18">
        <f>'Eingabeliste '!R24</f>
        <v>0</v>
      </c>
      <c r="Z24" s="18">
        <f>'Eingabeliste '!T24</f>
        <v>0</v>
      </c>
      <c r="AA24" s="28">
        <f t="shared" si="12"/>
        <v>5</v>
      </c>
      <c r="AB24" s="18">
        <f t="shared" si="13"/>
        <v>0</v>
      </c>
      <c r="AC24" s="18">
        <f t="shared" si="14"/>
        <v>0</v>
      </c>
      <c r="AD24" s="18" t="str">
        <f t="shared" si="15"/>
        <v/>
      </c>
      <c r="AE24" s="18">
        <f t="shared" si="16"/>
        <v>0</v>
      </c>
      <c r="AF24" s="18" t="str">
        <f t="shared" si="17"/>
        <v/>
      </c>
      <c r="AG24" s="18">
        <f t="shared" si="18"/>
        <v>0</v>
      </c>
      <c r="AH24" s="18" t="str">
        <f t="shared" si="19"/>
        <v/>
      </c>
      <c r="AI24" s="18">
        <f t="shared" si="20"/>
        <v>0</v>
      </c>
      <c r="AJ24" s="18">
        <f t="shared" si="21"/>
        <v>0</v>
      </c>
      <c r="AK24" s="18">
        <f t="shared" si="22"/>
        <v>0</v>
      </c>
      <c r="AL24" s="18">
        <f t="shared" si="23"/>
        <v>0</v>
      </c>
      <c r="AM24" s="18">
        <f>'Eingabeliste '!W24</f>
        <v>0</v>
      </c>
      <c r="AN24" s="18">
        <f>'Eingabeliste '!Y24</f>
        <v>0</v>
      </c>
      <c r="AO24" s="18">
        <f>'Eingabeliste '!AA24</f>
        <v>0</v>
      </c>
      <c r="AP24" s="18">
        <f>'Eingabeliste '!AC24</f>
        <v>0</v>
      </c>
      <c r="AQ24" s="18">
        <f>'Eingabeliste '!AE24</f>
        <v>0</v>
      </c>
      <c r="AR24" s="28">
        <f t="shared" si="24"/>
        <v>5</v>
      </c>
      <c r="AS24" s="18">
        <f t="shared" si="25"/>
        <v>0</v>
      </c>
      <c r="AT24" s="18">
        <f t="shared" si="26"/>
        <v>0</v>
      </c>
      <c r="AU24" s="18" t="str">
        <f t="shared" si="27"/>
        <v/>
      </c>
      <c r="AV24" s="18">
        <f t="shared" si="28"/>
        <v>0</v>
      </c>
      <c r="AW24" s="18" t="str">
        <f t="shared" si="29"/>
        <v/>
      </c>
      <c r="AX24" s="18">
        <f t="shared" si="30"/>
        <v>0</v>
      </c>
      <c r="AY24" s="18" t="str">
        <f t="shared" si="31"/>
        <v/>
      </c>
      <c r="AZ24" s="18">
        <f t="shared" si="32"/>
        <v>0</v>
      </c>
      <c r="BA24" s="18">
        <f t="shared" si="33"/>
        <v>0</v>
      </c>
      <c r="BB24" s="18">
        <f t="shared" si="34"/>
        <v>0</v>
      </c>
      <c r="BC24" s="18">
        <f t="shared" si="35"/>
        <v>0</v>
      </c>
      <c r="BD24" s="18">
        <f>'Eingabeliste '!X24</f>
        <v>0</v>
      </c>
      <c r="BE24" s="18">
        <f>'Eingabeliste '!Z24</f>
        <v>0</v>
      </c>
      <c r="BF24" s="18">
        <f>'Eingabeliste '!AB24</f>
        <v>0</v>
      </c>
      <c r="BG24" s="18">
        <f>'Eingabeliste '!AD24</f>
        <v>0</v>
      </c>
      <c r="BH24" s="18">
        <f>'Eingabeliste '!AF24</f>
        <v>0</v>
      </c>
      <c r="BI24" s="28">
        <f t="shared" si="36"/>
        <v>5</v>
      </c>
      <c r="BJ24" s="18">
        <f t="shared" si="37"/>
        <v>0</v>
      </c>
      <c r="BK24" s="18">
        <f t="shared" si="38"/>
        <v>0</v>
      </c>
      <c r="BL24" s="18" t="str">
        <f t="shared" si="39"/>
        <v/>
      </c>
      <c r="BM24" s="18">
        <f t="shared" si="40"/>
        <v>0</v>
      </c>
      <c r="BN24" s="18" t="str">
        <f t="shared" si="41"/>
        <v/>
      </c>
      <c r="BO24" s="18">
        <f t="shared" si="42"/>
        <v>0</v>
      </c>
      <c r="BP24" s="18" t="str">
        <f t="shared" si="43"/>
        <v/>
      </c>
      <c r="BQ24" s="18">
        <f t="shared" si="44"/>
        <v>0</v>
      </c>
      <c r="BR24" s="18">
        <f t="shared" si="45"/>
        <v>0</v>
      </c>
      <c r="BS24" s="18">
        <f t="shared" si="46"/>
        <v>0</v>
      </c>
      <c r="BT24" s="18">
        <f t="shared" si="47"/>
        <v>0</v>
      </c>
      <c r="BU24" s="18">
        <f>'Eingabeliste '!AK24</f>
        <v>0</v>
      </c>
      <c r="BV24" s="18">
        <f>'Eingabeliste '!AP24</f>
        <v>0</v>
      </c>
      <c r="BW24" s="18">
        <f>'Eingabeliste '!AU24</f>
        <v>0</v>
      </c>
      <c r="BX24" s="18">
        <f>'Eingabeliste '!AZ24</f>
        <v>0</v>
      </c>
      <c r="BY24" s="18">
        <f>'Eingabeliste '!BE24</f>
        <v>0</v>
      </c>
      <c r="BZ24" s="18">
        <f t="shared" ref="BZ24:CD24" si="183">IF(BU24="",0, MIN(4,BU24))</f>
        <v>0</v>
      </c>
      <c r="CA24" s="18">
        <f t="shared" si="183"/>
        <v>0</v>
      </c>
      <c r="CB24" s="18">
        <f t="shared" si="183"/>
        <v>0</v>
      </c>
      <c r="CC24" s="18">
        <f t="shared" si="183"/>
        <v>0</v>
      </c>
      <c r="CD24" s="18">
        <f t="shared" si="183"/>
        <v>0</v>
      </c>
      <c r="CE24" s="28">
        <f t="shared" si="49"/>
        <v>5</v>
      </c>
      <c r="CF24" s="18">
        <f t="shared" si="50"/>
        <v>0</v>
      </c>
      <c r="CG24" s="18">
        <f t="shared" si="51"/>
        <v>0</v>
      </c>
      <c r="CH24" s="18" t="str">
        <f t="shared" si="52"/>
        <v/>
      </c>
      <c r="CI24" s="18">
        <f t="shared" si="53"/>
        <v>0</v>
      </c>
      <c r="CJ24" s="18" t="str">
        <f t="shared" si="54"/>
        <v/>
      </c>
      <c r="CK24" s="18">
        <f t="shared" si="55"/>
        <v>0</v>
      </c>
      <c r="CL24" s="18" t="str">
        <f t="shared" si="56"/>
        <v/>
      </c>
      <c r="CM24" s="18">
        <f t="shared" si="57"/>
        <v>0</v>
      </c>
      <c r="CN24" s="18">
        <f t="shared" si="58"/>
        <v>0</v>
      </c>
      <c r="CO24" s="18">
        <f t="shared" si="59"/>
        <v>0</v>
      </c>
      <c r="CP24" s="18">
        <f t="shared" si="60"/>
        <v>0</v>
      </c>
      <c r="CQ24" s="18">
        <f>'Eingabeliste '!AL24</f>
        <v>0</v>
      </c>
      <c r="CR24" s="18">
        <f>'Eingabeliste '!AQ24</f>
        <v>0</v>
      </c>
      <c r="CS24" s="18">
        <f>'Eingabeliste '!AV24</f>
        <v>0</v>
      </c>
      <c r="CT24" s="18">
        <f>'Eingabeliste '!BA24</f>
        <v>0</v>
      </c>
      <c r="CU24" s="18">
        <f>'Eingabeliste '!BF24</f>
        <v>0</v>
      </c>
      <c r="CV24" s="18">
        <f t="shared" ref="CV24:CZ24" si="184">IF(CQ24="",0, MIN(4,CQ24))</f>
        <v>0</v>
      </c>
      <c r="CW24" s="18">
        <f t="shared" si="184"/>
        <v>0</v>
      </c>
      <c r="CX24" s="18">
        <f t="shared" si="184"/>
        <v>0</v>
      </c>
      <c r="CY24" s="18">
        <f t="shared" si="184"/>
        <v>0</v>
      </c>
      <c r="CZ24" s="18">
        <f t="shared" si="184"/>
        <v>0</v>
      </c>
      <c r="DA24" s="28">
        <f t="shared" si="62"/>
        <v>5</v>
      </c>
      <c r="DB24" s="18">
        <f t="shared" si="63"/>
        <v>0</v>
      </c>
      <c r="DC24" s="18">
        <f t="shared" si="64"/>
        <v>0</v>
      </c>
      <c r="DD24" s="18" t="str">
        <f t="shared" si="65"/>
        <v/>
      </c>
      <c r="DE24" s="18">
        <f t="shared" si="66"/>
        <v>0</v>
      </c>
      <c r="DF24" s="18" t="str">
        <f t="shared" si="67"/>
        <v/>
      </c>
      <c r="DG24" s="18">
        <f t="shared" si="68"/>
        <v>0</v>
      </c>
      <c r="DH24" s="18" t="str">
        <f t="shared" si="69"/>
        <v/>
      </c>
      <c r="DI24" s="18">
        <f t="shared" si="70"/>
        <v>0</v>
      </c>
      <c r="DJ24" s="18">
        <f t="shared" si="71"/>
        <v>0</v>
      </c>
      <c r="DK24" s="18">
        <f t="shared" si="72"/>
        <v>0</v>
      </c>
      <c r="DL24" s="18">
        <f t="shared" si="73"/>
        <v>0</v>
      </c>
      <c r="DM24" s="18">
        <f>'Eingabeliste '!AM24</f>
        <v>0</v>
      </c>
      <c r="DN24" s="18">
        <f>'Eingabeliste '!AR24</f>
        <v>0</v>
      </c>
      <c r="DO24" s="18">
        <f>'Eingabeliste '!AW24</f>
        <v>0</v>
      </c>
      <c r="DP24" s="18">
        <f>'Eingabeliste '!BB24</f>
        <v>0</v>
      </c>
      <c r="DQ24" s="18">
        <f>'Eingabeliste '!BG24</f>
        <v>0</v>
      </c>
      <c r="DR24" s="18">
        <f t="shared" ref="DR24:DV24" si="185">IF(DM24="",0, MIN(4,DM24))</f>
        <v>0</v>
      </c>
      <c r="DS24" s="18">
        <f t="shared" si="185"/>
        <v>0</v>
      </c>
      <c r="DT24" s="18">
        <f t="shared" si="185"/>
        <v>0</v>
      </c>
      <c r="DU24" s="18">
        <f t="shared" si="185"/>
        <v>0</v>
      </c>
      <c r="DV24" s="18">
        <f t="shared" si="185"/>
        <v>0</v>
      </c>
      <c r="DW24" s="28">
        <f t="shared" si="75"/>
        <v>5</v>
      </c>
      <c r="DX24" s="18">
        <f t="shared" si="76"/>
        <v>0</v>
      </c>
      <c r="DY24" s="18">
        <f t="shared" si="77"/>
        <v>0</v>
      </c>
      <c r="DZ24" s="18" t="str">
        <f t="shared" si="78"/>
        <v/>
      </c>
      <c r="EA24" s="18">
        <f t="shared" si="79"/>
        <v>0</v>
      </c>
      <c r="EB24" s="18" t="str">
        <f t="shared" si="80"/>
        <v/>
      </c>
      <c r="EC24" s="18">
        <f t="shared" si="81"/>
        <v>0</v>
      </c>
      <c r="ED24" s="18" t="str">
        <f t="shared" si="82"/>
        <v/>
      </c>
      <c r="EE24" s="18">
        <f t="shared" si="83"/>
        <v>0</v>
      </c>
      <c r="EF24" s="18">
        <f t="shared" si="84"/>
        <v>0</v>
      </c>
      <c r="EG24" s="18">
        <f t="shared" si="85"/>
        <v>0</v>
      </c>
      <c r="EH24" s="18">
        <f t="shared" si="86"/>
        <v>0</v>
      </c>
      <c r="EI24" s="18">
        <f>'Eingabeliste '!AN24</f>
        <v>0</v>
      </c>
      <c r="EJ24" s="18">
        <f>'Eingabeliste '!AR24</f>
        <v>0</v>
      </c>
      <c r="EK24" s="18">
        <f>'Eingabeliste '!AX24</f>
        <v>0</v>
      </c>
      <c r="EL24" s="18">
        <f>'Eingabeliste '!BC24</f>
        <v>0</v>
      </c>
      <c r="EM24" s="18">
        <f>'Eingabeliste '!BH24</f>
        <v>0</v>
      </c>
      <c r="EN24" s="18">
        <f t="shared" ref="EN24:ER24" si="186">IF(EI24="",0, MIN(4,EI24))</f>
        <v>0</v>
      </c>
      <c r="EO24" s="18">
        <f t="shared" si="186"/>
        <v>0</v>
      </c>
      <c r="EP24" s="18">
        <f t="shared" si="186"/>
        <v>0</v>
      </c>
      <c r="EQ24" s="18">
        <f t="shared" si="186"/>
        <v>0</v>
      </c>
      <c r="ER24" s="18">
        <f t="shared" si="186"/>
        <v>0</v>
      </c>
      <c r="ES24" s="28">
        <f t="shared" si="88"/>
        <v>5</v>
      </c>
      <c r="ET24" s="18">
        <f t="shared" si="89"/>
        <v>0</v>
      </c>
      <c r="EU24" s="18">
        <f t="shared" si="90"/>
        <v>0</v>
      </c>
      <c r="EV24" s="18" t="str">
        <f t="shared" si="91"/>
        <v/>
      </c>
      <c r="EW24" s="18">
        <f t="shared" si="92"/>
        <v>0</v>
      </c>
      <c r="EX24" s="18" t="str">
        <f t="shared" si="93"/>
        <v/>
      </c>
      <c r="EY24" s="18">
        <f t="shared" si="94"/>
        <v>0</v>
      </c>
      <c r="EZ24" s="18" t="str">
        <f t="shared" si="95"/>
        <v/>
      </c>
      <c r="FA24" s="18">
        <f t="shared" si="96"/>
        <v>0</v>
      </c>
      <c r="FB24" s="18">
        <f t="shared" si="97"/>
        <v>0</v>
      </c>
      <c r="FC24" s="18">
        <f t="shared" si="98"/>
        <v>0</v>
      </c>
      <c r="FD24" s="18">
        <f t="shared" si="99"/>
        <v>0</v>
      </c>
      <c r="FE24" s="18">
        <f t="shared" si="100"/>
        <v>0</v>
      </c>
      <c r="FF24" s="19">
        <v>16</v>
      </c>
      <c r="FG24" s="18">
        <f t="shared" si="101"/>
        <v>16</v>
      </c>
      <c r="FH24" s="18">
        <f t="shared" si="102"/>
        <v>0.6</v>
      </c>
      <c r="FI24" s="18">
        <f>'Eingabeliste '!M24</f>
        <v>0</v>
      </c>
      <c r="FJ24" s="18">
        <f>'Eingabeliste '!O24</f>
        <v>0</v>
      </c>
      <c r="FK24" s="18">
        <f>'Eingabeliste '!Q24</f>
        <v>0</v>
      </c>
      <c r="FL24" s="18">
        <f>'Eingabeliste '!S24</f>
        <v>0</v>
      </c>
      <c r="FM24" s="18">
        <f>'Eingabeliste '!U24</f>
        <v>0</v>
      </c>
      <c r="FN24" s="18">
        <f>'Eingabeliste '!AO24</f>
        <v>0</v>
      </c>
      <c r="FO24" s="18">
        <f>'Eingabeliste '!AT24</f>
        <v>0</v>
      </c>
      <c r="FP24" s="18">
        <f>'Eingabeliste '!AY24</f>
        <v>0</v>
      </c>
      <c r="FQ24" s="18">
        <f>'Eingabeliste '!BD24</f>
        <v>0</v>
      </c>
      <c r="FR24" s="18">
        <f>'Eingabeliste '!BI24</f>
        <v>0</v>
      </c>
      <c r="FS24" s="28">
        <f t="shared" si="103"/>
        <v>10</v>
      </c>
      <c r="FT24" s="18">
        <f t="shared" si="104"/>
        <v>0</v>
      </c>
      <c r="FU24" s="18">
        <f t="shared" si="105"/>
        <v>0</v>
      </c>
      <c r="FV24" s="18">
        <f t="shared" si="106"/>
        <v>0</v>
      </c>
      <c r="FW24" s="18">
        <f t="shared" si="107"/>
        <v>0</v>
      </c>
      <c r="FX24" s="18">
        <f t="shared" si="108"/>
        <v>0</v>
      </c>
      <c r="FY24" s="18">
        <f t="shared" si="109"/>
        <v>0</v>
      </c>
      <c r="FZ24" s="18">
        <f t="shared" si="110"/>
        <v>1</v>
      </c>
    </row>
    <row r="25" spans="1:182" ht="15.75" customHeight="1" x14ac:dyDescent="0.25">
      <c r="A25" s="139">
        <f>'Eingabeliste '!A25</f>
        <v>21</v>
      </c>
      <c r="B25" s="139">
        <f>'Eingabeliste '!B25</f>
        <v>0</v>
      </c>
      <c r="C25" s="140">
        <f>'Eingabeliste '!C25</f>
        <v>0</v>
      </c>
      <c r="D25" s="140">
        <f>'Eingabeliste '!D25</f>
        <v>0</v>
      </c>
      <c r="E25" s="18">
        <f>'Eingabeliste '!E25</f>
        <v>0</v>
      </c>
      <c r="F25" s="18">
        <f>'Eingabeliste '!F25</f>
        <v>0</v>
      </c>
      <c r="G25" s="18">
        <f>'Eingabeliste '!G25</f>
        <v>0</v>
      </c>
      <c r="H25" s="18">
        <f>'Eingabeliste '!H25</f>
        <v>0</v>
      </c>
      <c r="I25" s="18">
        <f>'Eingabeliste '!I25</f>
        <v>0</v>
      </c>
      <c r="J25" s="28">
        <f t="shared" si="0"/>
        <v>5</v>
      </c>
      <c r="K25" s="18">
        <f t="shared" si="1"/>
        <v>0</v>
      </c>
      <c r="L25" s="18">
        <f t="shared" si="2"/>
        <v>0</v>
      </c>
      <c r="M25" s="18" t="str">
        <f t="shared" si="3"/>
        <v/>
      </c>
      <c r="N25" s="18">
        <f t="shared" si="4"/>
        <v>0</v>
      </c>
      <c r="O25" s="18" t="str">
        <f t="shared" si="5"/>
        <v/>
      </c>
      <c r="P25" s="18">
        <f t="shared" si="6"/>
        <v>0</v>
      </c>
      <c r="Q25" s="18" t="str">
        <f t="shared" si="7"/>
        <v/>
      </c>
      <c r="R25" s="18">
        <f t="shared" si="8"/>
        <v>0</v>
      </c>
      <c r="S25" s="18">
        <f t="shared" si="9"/>
        <v>0</v>
      </c>
      <c r="T25" s="18">
        <f t="shared" si="10"/>
        <v>0</v>
      </c>
      <c r="U25" s="18">
        <f t="shared" si="11"/>
        <v>0</v>
      </c>
      <c r="V25" s="18">
        <f>'Eingabeliste '!L25</f>
        <v>0</v>
      </c>
      <c r="W25" s="18">
        <f>'Eingabeliste '!N25</f>
        <v>0</v>
      </c>
      <c r="X25" s="18">
        <f>'Eingabeliste '!P25</f>
        <v>0</v>
      </c>
      <c r="Y25" s="18">
        <f>'Eingabeliste '!R25</f>
        <v>0</v>
      </c>
      <c r="Z25" s="18">
        <f>'Eingabeliste '!T25</f>
        <v>0</v>
      </c>
      <c r="AA25" s="28">
        <f t="shared" si="12"/>
        <v>5</v>
      </c>
      <c r="AB25" s="18">
        <f t="shared" si="13"/>
        <v>0</v>
      </c>
      <c r="AC25" s="18">
        <f t="shared" si="14"/>
        <v>0</v>
      </c>
      <c r="AD25" s="18" t="str">
        <f t="shared" si="15"/>
        <v/>
      </c>
      <c r="AE25" s="18">
        <f t="shared" si="16"/>
        <v>0</v>
      </c>
      <c r="AF25" s="18" t="str">
        <f t="shared" si="17"/>
        <v/>
      </c>
      <c r="AG25" s="18">
        <f t="shared" si="18"/>
        <v>0</v>
      </c>
      <c r="AH25" s="18" t="str">
        <f t="shared" si="19"/>
        <v/>
      </c>
      <c r="AI25" s="18">
        <f t="shared" si="20"/>
        <v>0</v>
      </c>
      <c r="AJ25" s="18">
        <f t="shared" si="21"/>
        <v>0</v>
      </c>
      <c r="AK25" s="18">
        <f t="shared" si="22"/>
        <v>0</v>
      </c>
      <c r="AL25" s="18">
        <f t="shared" si="23"/>
        <v>0</v>
      </c>
      <c r="AM25" s="18">
        <f>'Eingabeliste '!W25</f>
        <v>0</v>
      </c>
      <c r="AN25" s="18">
        <f>'Eingabeliste '!Y25</f>
        <v>0</v>
      </c>
      <c r="AO25" s="18">
        <f>'Eingabeliste '!AA25</f>
        <v>0</v>
      </c>
      <c r="AP25" s="18">
        <f>'Eingabeliste '!AC25</f>
        <v>0</v>
      </c>
      <c r="AQ25" s="18">
        <f>'Eingabeliste '!AE25</f>
        <v>0</v>
      </c>
      <c r="AR25" s="28">
        <f t="shared" si="24"/>
        <v>5</v>
      </c>
      <c r="AS25" s="18">
        <f t="shared" si="25"/>
        <v>0</v>
      </c>
      <c r="AT25" s="18">
        <f t="shared" si="26"/>
        <v>0</v>
      </c>
      <c r="AU25" s="18" t="str">
        <f t="shared" si="27"/>
        <v/>
      </c>
      <c r="AV25" s="18">
        <f t="shared" si="28"/>
        <v>0</v>
      </c>
      <c r="AW25" s="18" t="str">
        <f t="shared" si="29"/>
        <v/>
      </c>
      <c r="AX25" s="18">
        <f t="shared" si="30"/>
        <v>0</v>
      </c>
      <c r="AY25" s="18" t="str">
        <f t="shared" si="31"/>
        <v/>
      </c>
      <c r="AZ25" s="18">
        <f t="shared" si="32"/>
        <v>0</v>
      </c>
      <c r="BA25" s="18">
        <f t="shared" si="33"/>
        <v>0</v>
      </c>
      <c r="BB25" s="18">
        <f t="shared" si="34"/>
        <v>0</v>
      </c>
      <c r="BC25" s="18">
        <f t="shared" si="35"/>
        <v>0</v>
      </c>
      <c r="BD25" s="18">
        <f>'Eingabeliste '!X25</f>
        <v>0</v>
      </c>
      <c r="BE25" s="18">
        <f>'Eingabeliste '!Z25</f>
        <v>0</v>
      </c>
      <c r="BF25" s="18">
        <f>'Eingabeliste '!AB25</f>
        <v>0</v>
      </c>
      <c r="BG25" s="18">
        <f>'Eingabeliste '!AD25</f>
        <v>0</v>
      </c>
      <c r="BH25" s="18">
        <f>'Eingabeliste '!AF25</f>
        <v>0</v>
      </c>
      <c r="BI25" s="28">
        <f t="shared" si="36"/>
        <v>5</v>
      </c>
      <c r="BJ25" s="18">
        <f t="shared" si="37"/>
        <v>0</v>
      </c>
      <c r="BK25" s="18">
        <f t="shared" si="38"/>
        <v>0</v>
      </c>
      <c r="BL25" s="18" t="str">
        <f t="shared" si="39"/>
        <v/>
      </c>
      <c r="BM25" s="18">
        <f t="shared" si="40"/>
        <v>0</v>
      </c>
      <c r="BN25" s="18" t="str">
        <f t="shared" si="41"/>
        <v/>
      </c>
      <c r="BO25" s="18">
        <f t="shared" si="42"/>
        <v>0</v>
      </c>
      <c r="BP25" s="18" t="str">
        <f t="shared" si="43"/>
        <v/>
      </c>
      <c r="BQ25" s="18">
        <f t="shared" si="44"/>
        <v>0</v>
      </c>
      <c r="BR25" s="18">
        <f t="shared" si="45"/>
        <v>0</v>
      </c>
      <c r="BS25" s="18">
        <f t="shared" si="46"/>
        <v>0</v>
      </c>
      <c r="BT25" s="18">
        <f t="shared" si="47"/>
        <v>0</v>
      </c>
      <c r="BU25" s="18">
        <f>'Eingabeliste '!AK25</f>
        <v>0</v>
      </c>
      <c r="BV25" s="18">
        <f>'Eingabeliste '!AP25</f>
        <v>0</v>
      </c>
      <c r="BW25" s="18">
        <f>'Eingabeliste '!AU25</f>
        <v>0</v>
      </c>
      <c r="BX25" s="18">
        <f>'Eingabeliste '!AZ25</f>
        <v>0</v>
      </c>
      <c r="BY25" s="18">
        <f>'Eingabeliste '!BE25</f>
        <v>0</v>
      </c>
      <c r="BZ25" s="18">
        <f t="shared" ref="BZ25:CD25" si="187">IF(BU25="",0, MIN(4,BU25))</f>
        <v>0</v>
      </c>
      <c r="CA25" s="18">
        <f t="shared" si="187"/>
        <v>0</v>
      </c>
      <c r="CB25" s="18">
        <f t="shared" si="187"/>
        <v>0</v>
      </c>
      <c r="CC25" s="18">
        <f t="shared" si="187"/>
        <v>0</v>
      </c>
      <c r="CD25" s="18">
        <f t="shared" si="187"/>
        <v>0</v>
      </c>
      <c r="CE25" s="28">
        <f t="shared" si="49"/>
        <v>5</v>
      </c>
      <c r="CF25" s="18">
        <f t="shared" si="50"/>
        <v>0</v>
      </c>
      <c r="CG25" s="18">
        <f t="shared" si="51"/>
        <v>0</v>
      </c>
      <c r="CH25" s="18" t="str">
        <f t="shared" si="52"/>
        <v/>
      </c>
      <c r="CI25" s="18">
        <f t="shared" si="53"/>
        <v>0</v>
      </c>
      <c r="CJ25" s="18" t="str">
        <f t="shared" si="54"/>
        <v/>
      </c>
      <c r="CK25" s="18">
        <f t="shared" si="55"/>
        <v>0</v>
      </c>
      <c r="CL25" s="18" t="str">
        <f t="shared" si="56"/>
        <v/>
      </c>
      <c r="CM25" s="18">
        <f t="shared" si="57"/>
        <v>0</v>
      </c>
      <c r="CN25" s="18">
        <f t="shared" si="58"/>
        <v>0</v>
      </c>
      <c r="CO25" s="18">
        <f t="shared" si="59"/>
        <v>0</v>
      </c>
      <c r="CP25" s="18">
        <f t="shared" si="60"/>
        <v>0</v>
      </c>
      <c r="CQ25" s="18">
        <f>'Eingabeliste '!AL25</f>
        <v>0</v>
      </c>
      <c r="CR25" s="18">
        <f>'Eingabeliste '!AQ25</f>
        <v>0</v>
      </c>
      <c r="CS25" s="18">
        <f>'Eingabeliste '!AV25</f>
        <v>0</v>
      </c>
      <c r="CT25" s="18">
        <f>'Eingabeliste '!BA25</f>
        <v>0</v>
      </c>
      <c r="CU25" s="18">
        <f>'Eingabeliste '!BF25</f>
        <v>0</v>
      </c>
      <c r="CV25" s="18">
        <f t="shared" ref="CV25:CZ25" si="188">IF(CQ25="",0, MIN(4,CQ25))</f>
        <v>0</v>
      </c>
      <c r="CW25" s="18">
        <f t="shared" si="188"/>
        <v>0</v>
      </c>
      <c r="CX25" s="18">
        <f t="shared" si="188"/>
        <v>0</v>
      </c>
      <c r="CY25" s="18">
        <f t="shared" si="188"/>
        <v>0</v>
      </c>
      <c r="CZ25" s="18">
        <f t="shared" si="188"/>
        <v>0</v>
      </c>
      <c r="DA25" s="28">
        <f t="shared" si="62"/>
        <v>5</v>
      </c>
      <c r="DB25" s="18">
        <f t="shared" si="63"/>
        <v>0</v>
      </c>
      <c r="DC25" s="18">
        <f t="shared" si="64"/>
        <v>0</v>
      </c>
      <c r="DD25" s="18" t="str">
        <f t="shared" si="65"/>
        <v/>
      </c>
      <c r="DE25" s="18">
        <f t="shared" si="66"/>
        <v>0</v>
      </c>
      <c r="DF25" s="18" t="str">
        <f t="shared" si="67"/>
        <v/>
      </c>
      <c r="DG25" s="18">
        <f t="shared" si="68"/>
        <v>0</v>
      </c>
      <c r="DH25" s="18" t="str">
        <f t="shared" si="69"/>
        <v/>
      </c>
      <c r="DI25" s="18">
        <f t="shared" si="70"/>
        <v>0</v>
      </c>
      <c r="DJ25" s="18">
        <f t="shared" si="71"/>
        <v>0</v>
      </c>
      <c r="DK25" s="18">
        <f t="shared" si="72"/>
        <v>0</v>
      </c>
      <c r="DL25" s="18">
        <f t="shared" si="73"/>
        <v>0</v>
      </c>
      <c r="DM25" s="18">
        <f>'Eingabeliste '!AM25</f>
        <v>0</v>
      </c>
      <c r="DN25" s="18">
        <f>'Eingabeliste '!AR25</f>
        <v>0</v>
      </c>
      <c r="DO25" s="18">
        <f>'Eingabeliste '!AW25</f>
        <v>0</v>
      </c>
      <c r="DP25" s="18">
        <f>'Eingabeliste '!BB25</f>
        <v>0</v>
      </c>
      <c r="DQ25" s="18">
        <f>'Eingabeliste '!BG25</f>
        <v>0</v>
      </c>
      <c r="DR25" s="18">
        <f t="shared" ref="DR25:DV25" si="189">IF(DM25="",0, MIN(4,DM25))</f>
        <v>0</v>
      </c>
      <c r="DS25" s="18">
        <f t="shared" si="189"/>
        <v>0</v>
      </c>
      <c r="DT25" s="18">
        <f t="shared" si="189"/>
        <v>0</v>
      </c>
      <c r="DU25" s="18">
        <f t="shared" si="189"/>
        <v>0</v>
      </c>
      <c r="DV25" s="18">
        <f t="shared" si="189"/>
        <v>0</v>
      </c>
      <c r="DW25" s="28">
        <f t="shared" si="75"/>
        <v>5</v>
      </c>
      <c r="DX25" s="18">
        <f t="shared" si="76"/>
        <v>0</v>
      </c>
      <c r="DY25" s="18">
        <f t="shared" si="77"/>
        <v>0</v>
      </c>
      <c r="DZ25" s="18" t="str">
        <f t="shared" si="78"/>
        <v/>
      </c>
      <c r="EA25" s="18">
        <f t="shared" si="79"/>
        <v>0</v>
      </c>
      <c r="EB25" s="18" t="str">
        <f t="shared" si="80"/>
        <v/>
      </c>
      <c r="EC25" s="18">
        <f t="shared" si="81"/>
        <v>0</v>
      </c>
      <c r="ED25" s="18" t="str">
        <f t="shared" si="82"/>
        <v/>
      </c>
      <c r="EE25" s="18">
        <f t="shared" si="83"/>
        <v>0</v>
      </c>
      <c r="EF25" s="18">
        <f t="shared" si="84"/>
        <v>0</v>
      </c>
      <c r="EG25" s="18">
        <f t="shared" si="85"/>
        <v>0</v>
      </c>
      <c r="EH25" s="18">
        <f t="shared" si="86"/>
        <v>0</v>
      </c>
      <c r="EI25" s="18">
        <f>'Eingabeliste '!AN25</f>
        <v>0</v>
      </c>
      <c r="EJ25" s="18">
        <f>'Eingabeliste '!AR25</f>
        <v>0</v>
      </c>
      <c r="EK25" s="18">
        <f>'Eingabeliste '!AX25</f>
        <v>0</v>
      </c>
      <c r="EL25" s="18">
        <f>'Eingabeliste '!BC25</f>
        <v>0</v>
      </c>
      <c r="EM25" s="18">
        <f>'Eingabeliste '!BH25</f>
        <v>0</v>
      </c>
      <c r="EN25" s="18">
        <f t="shared" ref="EN25:ER25" si="190">IF(EI25="",0, MIN(4,EI25))</f>
        <v>0</v>
      </c>
      <c r="EO25" s="18">
        <f t="shared" si="190"/>
        <v>0</v>
      </c>
      <c r="EP25" s="18">
        <f t="shared" si="190"/>
        <v>0</v>
      </c>
      <c r="EQ25" s="18">
        <f t="shared" si="190"/>
        <v>0</v>
      </c>
      <c r="ER25" s="18">
        <f t="shared" si="190"/>
        <v>0</v>
      </c>
      <c r="ES25" s="28">
        <f t="shared" si="88"/>
        <v>5</v>
      </c>
      <c r="ET25" s="18">
        <f t="shared" si="89"/>
        <v>0</v>
      </c>
      <c r="EU25" s="18">
        <f t="shared" si="90"/>
        <v>0</v>
      </c>
      <c r="EV25" s="18" t="str">
        <f t="shared" si="91"/>
        <v/>
      </c>
      <c r="EW25" s="18">
        <f t="shared" si="92"/>
        <v>0</v>
      </c>
      <c r="EX25" s="18" t="str">
        <f t="shared" si="93"/>
        <v/>
      </c>
      <c r="EY25" s="18">
        <f t="shared" si="94"/>
        <v>0</v>
      </c>
      <c r="EZ25" s="18" t="str">
        <f t="shared" si="95"/>
        <v/>
      </c>
      <c r="FA25" s="18">
        <f t="shared" si="96"/>
        <v>0</v>
      </c>
      <c r="FB25" s="18">
        <f t="shared" si="97"/>
        <v>0</v>
      </c>
      <c r="FC25" s="18">
        <f t="shared" si="98"/>
        <v>0</v>
      </c>
      <c r="FD25" s="18">
        <f t="shared" si="99"/>
        <v>0</v>
      </c>
      <c r="FE25" s="18">
        <f t="shared" si="100"/>
        <v>0</v>
      </c>
      <c r="FF25" s="19">
        <v>16</v>
      </c>
      <c r="FG25" s="18">
        <f t="shared" si="101"/>
        <v>16</v>
      </c>
      <c r="FH25" s="18">
        <f t="shared" si="102"/>
        <v>0.6</v>
      </c>
      <c r="FI25" s="18">
        <f>'Eingabeliste '!M25</f>
        <v>0</v>
      </c>
      <c r="FJ25" s="18">
        <f>'Eingabeliste '!O25</f>
        <v>0</v>
      </c>
      <c r="FK25" s="18">
        <f>'Eingabeliste '!Q25</f>
        <v>0</v>
      </c>
      <c r="FL25" s="18">
        <f>'Eingabeliste '!S25</f>
        <v>0</v>
      </c>
      <c r="FM25" s="18">
        <f>'Eingabeliste '!U25</f>
        <v>0</v>
      </c>
      <c r="FN25" s="18">
        <f>'Eingabeliste '!AO25</f>
        <v>0</v>
      </c>
      <c r="FO25" s="18">
        <f>'Eingabeliste '!AT25</f>
        <v>0</v>
      </c>
      <c r="FP25" s="18">
        <f>'Eingabeliste '!AY25</f>
        <v>0</v>
      </c>
      <c r="FQ25" s="18">
        <f>'Eingabeliste '!BD25</f>
        <v>0</v>
      </c>
      <c r="FR25" s="18">
        <f>'Eingabeliste '!BI25</f>
        <v>0</v>
      </c>
      <c r="FS25" s="28">
        <f t="shared" si="103"/>
        <v>10</v>
      </c>
      <c r="FT25" s="18">
        <f t="shared" si="104"/>
        <v>0</v>
      </c>
      <c r="FU25" s="18">
        <f t="shared" si="105"/>
        <v>0</v>
      </c>
      <c r="FV25" s="18">
        <f t="shared" si="106"/>
        <v>0</v>
      </c>
      <c r="FW25" s="18">
        <f t="shared" si="107"/>
        <v>0</v>
      </c>
      <c r="FX25" s="18">
        <f t="shared" si="108"/>
        <v>0</v>
      </c>
      <c r="FY25" s="18">
        <f t="shared" si="109"/>
        <v>0</v>
      </c>
      <c r="FZ25" s="18">
        <f t="shared" si="110"/>
        <v>1</v>
      </c>
    </row>
    <row r="26" spans="1:182" ht="15.75" customHeight="1" x14ac:dyDescent="0.25">
      <c r="A26" s="139">
        <f>'Eingabeliste '!A26</f>
        <v>22</v>
      </c>
      <c r="B26" s="139">
        <f>'Eingabeliste '!B26</f>
        <v>0</v>
      </c>
      <c r="C26" s="140">
        <f>'Eingabeliste '!C26</f>
        <v>0</v>
      </c>
      <c r="D26" s="140">
        <f>'Eingabeliste '!D26</f>
        <v>0</v>
      </c>
      <c r="E26" s="18">
        <f>'Eingabeliste '!E26</f>
        <v>0</v>
      </c>
      <c r="F26" s="18">
        <f>'Eingabeliste '!F26</f>
        <v>0</v>
      </c>
      <c r="G26" s="18">
        <f>'Eingabeliste '!G26</f>
        <v>0</v>
      </c>
      <c r="H26" s="18">
        <f>'Eingabeliste '!H26</f>
        <v>0</v>
      </c>
      <c r="I26" s="18">
        <f>'Eingabeliste '!I26</f>
        <v>0</v>
      </c>
      <c r="J26" s="28">
        <f t="shared" si="0"/>
        <v>5</v>
      </c>
      <c r="K26" s="18">
        <f t="shared" si="1"/>
        <v>0</v>
      </c>
      <c r="L26" s="18">
        <f t="shared" si="2"/>
        <v>0</v>
      </c>
      <c r="M26" s="18" t="str">
        <f t="shared" si="3"/>
        <v/>
      </c>
      <c r="N26" s="18">
        <f t="shared" si="4"/>
        <v>0</v>
      </c>
      <c r="O26" s="18" t="str">
        <f t="shared" si="5"/>
        <v/>
      </c>
      <c r="P26" s="18">
        <f t="shared" si="6"/>
        <v>0</v>
      </c>
      <c r="Q26" s="18" t="str">
        <f t="shared" si="7"/>
        <v/>
      </c>
      <c r="R26" s="18">
        <f t="shared" si="8"/>
        <v>0</v>
      </c>
      <c r="S26" s="18">
        <f t="shared" si="9"/>
        <v>0</v>
      </c>
      <c r="T26" s="18">
        <f t="shared" si="10"/>
        <v>0</v>
      </c>
      <c r="U26" s="18">
        <f t="shared" si="11"/>
        <v>0</v>
      </c>
      <c r="V26" s="18">
        <f>'Eingabeliste '!L26</f>
        <v>0</v>
      </c>
      <c r="W26" s="18">
        <f>'Eingabeliste '!N26</f>
        <v>0</v>
      </c>
      <c r="X26" s="18">
        <f>'Eingabeliste '!P26</f>
        <v>0</v>
      </c>
      <c r="Y26" s="18">
        <f>'Eingabeliste '!R26</f>
        <v>0</v>
      </c>
      <c r="Z26" s="18">
        <f>'Eingabeliste '!T26</f>
        <v>0</v>
      </c>
      <c r="AA26" s="28">
        <f t="shared" si="12"/>
        <v>5</v>
      </c>
      <c r="AB26" s="18">
        <f t="shared" si="13"/>
        <v>0</v>
      </c>
      <c r="AC26" s="18">
        <f t="shared" si="14"/>
        <v>0</v>
      </c>
      <c r="AD26" s="18" t="str">
        <f t="shared" si="15"/>
        <v/>
      </c>
      <c r="AE26" s="18">
        <f t="shared" si="16"/>
        <v>0</v>
      </c>
      <c r="AF26" s="18" t="str">
        <f t="shared" si="17"/>
        <v/>
      </c>
      <c r="AG26" s="18">
        <f t="shared" si="18"/>
        <v>0</v>
      </c>
      <c r="AH26" s="18" t="str">
        <f t="shared" si="19"/>
        <v/>
      </c>
      <c r="AI26" s="18">
        <f t="shared" si="20"/>
        <v>0</v>
      </c>
      <c r="AJ26" s="18">
        <f t="shared" si="21"/>
        <v>0</v>
      </c>
      <c r="AK26" s="18">
        <f t="shared" si="22"/>
        <v>0</v>
      </c>
      <c r="AL26" s="18">
        <f t="shared" si="23"/>
        <v>0</v>
      </c>
      <c r="AM26" s="18">
        <f>'Eingabeliste '!W26</f>
        <v>0</v>
      </c>
      <c r="AN26" s="18">
        <f>'Eingabeliste '!Y26</f>
        <v>0</v>
      </c>
      <c r="AO26" s="18">
        <f>'Eingabeliste '!AA26</f>
        <v>0</v>
      </c>
      <c r="AP26" s="18">
        <f>'Eingabeliste '!AC26</f>
        <v>0</v>
      </c>
      <c r="AQ26" s="18">
        <f>'Eingabeliste '!AE26</f>
        <v>0</v>
      </c>
      <c r="AR26" s="28">
        <f t="shared" si="24"/>
        <v>5</v>
      </c>
      <c r="AS26" s="18">
        <f t="shared" si="25"/>
        <v>0</v>
      </c>
      <c r="AT26" s="18">
        <f t="shared" si="26"/>
        <v>0</v>
      </c>
      <c r="AU26" s="18" t="str">
        <f t="shared" si="27"/>
        <v/>
      </c>
      <c r="AV26" s="18">
        <f t="shared" si="28"/>
        <v>0</v>
      </c>
      <c r="AW26" s="18" t="str">
        <f t="shared" si="29"/>
        <v/>
      </c>
      <c r="AX26" s="18">
        <f t="shared" si="30"/>
        <v>0</v>
      </c>
      <c r="AY26" s="18" t="str">
        <f t="shared" si="31"/>
        <v/>
      </c>
      <c r="AZ26" s="18">
        <f t="shared" si="32"/>
        <v>0</v>
      </c>
      <c r="BA26" s="18">
        <f t="shared" si="33"/>
        <v>0</v>
      </c>
      <c r="BB26" s="18">
        <f t="shared" si="34"/>
        <v>0</v>
      </c>
      <c r="BC26" s="18">
        <f t="shared" si="35"/>
        <v>0</v>
      </c>
      <c r="BD26" s="18">
        <f>'Eingabeliste '!X26</f>
        <v>0</v>
      </c>
      <c r="BE26" s="18">
        <f>'Eingabeliste '!Z26</f>
        <v>0</v>
      </c>
      <c r="BF26" s="18">
        <f>'Eingabeliste '!AB26</f>
        <v>0</v>
      </c>
      <c r="BG26" s="18">
        <f>'Eingabeliste '!AD26</f>
        <v>0</v>
      </c>
      <c r="BH26" s="18">
        <f>'Eingabeliste '!AF26</f>
        <v>0</v>
      </c>
      <c r="BI26" s="28">
        <f t="shared" si="36"/>
        <v>5</v>
      </c>
      <c r="BJ26" s="18">
        <f t="shared" si="37"/>
        <v>0</v>
      </c>
      <c r="BK26" s="18">
        <f t="shared" si="38"/>
        <v>0</v>
      </c>
      <c r="BL26" s="18" t="str">
        <f t="shared" si="39"/>
        <v/>
      </c>
      <c r="BM26" s="18">
        <f t="shared" si="40"/>
        <v>0</v>
      </c>
      <c r="BN26" s="18" t="str">
        <f t="shared" si="41"/>
        <v/>
      </c>
      <c r="BO26" s="18">
        <f t="shared" si="42"/>
        <v>0</v>
      </c>
      <c r="BP26" s="18" t="str">
        <f t="shared" si="43"/>
        <v/>
      </c>
      <c r="BQ26" s="18">
        <f t="shared" si="44"/>
        <v>0</v>
      </c>
      <c r="BR26" s="18">
        <f t="shared" si="45"/>
        <v>0</v>
      </c>
      <c r="BS26" s="18">
        <f t="shared" si="46"/>
        <v>0</v>
      </c>
      <c r="BT26" s="18">
        <f t="shared" si="47"/>
        <v>0</v>
      </c>
      <c r="BU26" s="18">
        <f>'Eingabeliste '!AK26</f>
        <v>0</v>
      </c>
      <c r="BV26" s="18">
        <f>'Eingabeliste '!AP26</f>
        <v>0</v>
      </c>
      <c r="BW26" s="18">
        <f>'Eingabeliste '!AU26</f>
        <v>0</v>
      </c>
      <c r="BX26" s="18">
        <f>'Eingabeliste '!AZ26</f>
        <v>0</v>
      </c>
      <c r="BY26" s="18">
        <f>'Eingabeliste '!BE26</f>
        <v>0</v>
      </c>
      <c r="BZ26" s="18">
        <f t="shared" ref="BZ26:CD26" si="191">IF(BU26="",0, MIN(4,BU26))</f>
        <v>0</v>
      </c>
      <c r="CA26" s="18">
        <f t="shared" si="191"/>
        <v>0</v>
      </c>
      <c r="CB26" s="18">
        <f t="shared" si="191"/>
        <v>0</v>
      </c>
      <c r="CC26" s="18">
        <f t="shared" si="191"/>
        <v>0</v>
      </c>
      <c r="CD26" s="18">
        <f t="shared" si="191"/>
        <v>0</v>
      </c>
      <c r="CE26" s="28">
        <f t="shared" si="49"/>
        <v>5</v>
      </c>
      <c r="CF26" s="18">
        <f t="shared" si="50"/>
        <v>0</v>
      </c>
      <c r="CG26" s="18">
        <f t="shared" si="51"/>
        <v>0</v>
      </c>
      <c r="CH26" s="18" t="str">
        <f t="shared" si="52"/>
        <v/>
      </c>
      <c r="CI26" s="18">
        <f t="shared" si="53"/>
        <v>0</v>
      </c>
      <c r="CJ26" s="18" t="str">
        <f t="shared" si="54"/>
        <v/>
      </c>
      <c r="CK26" s="18">
        <f t="shared" si="55"/>
        <v>0</v>
      </c>
      <c r="CL26" s="18" t="str">
        <f t="shared" si="56"/>
        <v/>
      </c>
      <c r="CM26" s="18">
        <f t="shared" si="57"/>
        <v>0</v>
      </c>
      <c r="CN26" s="18">
        <f t="shared" si="58"/>
        <v>0</v>
      </c>
      <c r="CO26" s="18">
        <f t="shared" si="59"/>
        <v>0</v>
      </c>
      <c r="CP26" s="18">
        <f t="shared" si="60"/>
        <v>0</v>
      </c>
      <c r="CQ26" s="18">
        <f>'Eingabeliste '!AL26</f>
        <v>0</v>
      </c>
      <c r="CR26" s="18">
        <f>'Eingabeliste '!AQ26</f>
        <v>0</v>
      </c>
      <c r="CS26" s="18">
        <f>'Eingabeliste '!AV26</f>
        <v>0</v>
      </c>
      <c r="CT26" s="18">
        <f>'Eingabeliste '!BA26</f>
        <v>0</v>
      </c>
      <c r="CU26" s="18">
        <f>'Eingabeliste '!BF26</f>
        <v>0</v>
      </c>
      <c r="CV26" s="18">
        <f t="shared" ref="CV26:CZ26" si="192">IF(CQ26="",0, MIN(4,CQ26))</f>
        <v>0</v>
      </c>
      <c r="CW26" s="18">
        <f t="shared" si="192"/>
        <v>0</v>
      </c>
      <c r="CX26" s="18">
        <f t="shared" si="192"/>
        <v>0</v>
      </c>
      <c r="CY26" s="18">
        <f t="shared" si="192"/>
        <v>0</v>
      </c>
      <c r="CZ26" s="18">
        <f t="shared" si="192"/>
        <v>0</v>
      </c>
      <c r="DA26" s="28">
        <f t="shared" si="62"/>
        <v>5</v>
      </c>
      <c r="DB26" s="18">
        <f t="shared" si="63"/>
        <v>0</v>
      </c>
      <c r="DC26" s="18">
        <f t="shared" si="64"/>
        <v>0</v>
      </c>
      <c r="DD26" s="18" t="str">
        <f t="shared" si="65"/>
        <v/>
      </c>
      <c r="DE26" s="18">
        <f t="shared" si="66"/>
        <v>0</v>
      </c>
      <c r="DF26" s="18" t="str">
        <f t="shared" si="67"/>
        <v/>
      </c>
      <c r="DG26" s="18">
        <f t="shared" si="68"/>
        <v>0</v>
      </c>
      <c r="DH26" s="18" t="str">
        <f t="shared" si="69"/>
        <v/>
      </c>
      <c r="DI26" s="18">
        <f t="shared" si="70"/>
        <v>0</v>
      </c>
      <c r="DJ26" s="18">
        <f t="shared" si="71"/>
        <v>0</v>
      </c>
      <c r="DK26" s="18">
        <f t="shared" si="72"/>
        <v>0</v>
      </c>
      <c r="DL26" s="18">
        <f t="shared" si="73"/>
        <v>0</v>
      </c>
      <c r="DM26" s="18">
        <f>'Eingabeliste '!AM26</f>
        <v>0</v>
      </c>
      <c r="DN26" s="18">
        <f>'Eingabeliste '!AR26</f>
        <v>0</v>
      </c>
      <c r="DO26" s="18">
        <f>'Eingabeliste '!AW26</f>
        <v>0</v>
      </c>
      <c r="DP26" s="18">
        <f>'Eingabeliste '!BB26</f>
        <v>0</v>
      </c>
      <c r="DQ26" s="18">
        <f>'Eingabeliste '!BG26</f>
        <v>0</v>
      </c>
      <c r="DR26" s="18">
        <f t="shared" ref="DR26:DV26" si="193">IF(DM26="",0, MIN(4,DM26))</f>
        <v>0</v>
      </c>
      <c r="DS26" s="18">
        <f t="shared" si="193"/>
        <v>0</v>
      </c>
      <c r="DT26" s="18">
        <f t="shared" si="193"/>
        <v>0</v>
      </c>
      <c r="DU26" s="18">
        <f t="shared" si="193"/>
        <v>0</v>
      </c>
      <c r="DV26" s="18">
        <f t="shared" si="193"/>
        <v>0</v>
      </c>
      <c r="DW26" s="28">
        <f t="shared" si="75"/>
        <v>5</v>
      </c>
      <c r="DX26" s="18">
        <f t="shared" si="76"/>
        <v>0</v>
      </c>
      <c r="DY26" s="18">
        <f t="shared" si="77"/>
        <v>0</v>
      </c>
      <c r="DZ26" s="18" t="str">
        <f t="shared" si="78"/>
        <v/>
      </c>
      <c r="EA26" s="18">
        <f t="shared" si="79"/>
        <v>0</v>
      </c>
      <c r="EB26" s="18" t="str">
        <f t="shared" si="80"/>
        <v/>
      </c>
      <c r="EC26" s="18">
        <f t="shared" si="81"/>
        <v>0</v>
      </c>
      <c r="ED26" s="18" t="str">
        <f t="shared" si="82"/>
        <v/>
      </c>
      <c r="EE26" s="18">
        <f t="shared" si="83"/>
        <v>0</v>
      </c>
      <c r="EF26" s="18">
        <f t="shared" si="84"/>
        <v>0</v>
      </c>
      <c r="EG26" s="18">
        <f t="shared" si="85"/>
        <v>0</v>
      </c>
      <c r="EH26" s="18">
        <f t="shared" si="86"/>
        <v>0</v>
      </c>
      <c r="EI26" s="18">
        <f>'Eingabeliste '!AN26</f>
        <v>0</v>
      </c>
      <c r="EJ26" s="18">
        <f>'Eingabeliste '!AR26</f>
        <v>0</v>
      </c>
      <c r="EK26" s="18">
        <f>'Eingabeliste '!AX26</f>
        <v>0</v>
      </c>
      <c r="EL26" s="18">
        <f>'Eingabeliste '!BC26</f>
        <v>0</v>
      </c>
      <c r="EM26" s="18">
        <f>'Eingabeliste '!BH26</f>
        <v>0</v>
      </c>
      <c r="EN26" s="18">
        <f t="shared" ref="EN26:ER26" si="194">IF(EI26="",0, MIN(4,EI26))</f>
        <v>0</v>
      </c>
      <c r="EO26" s="18">
        <f t="shared" si="194"/>
        <v>0</v>
      </c>
      <c r="EP26" s="18">
        <f t="shared" si="194"/>
        <v>0</v>
      </c>
      <c r="EQ26" s="18">
        <f t="shared" si="194"/>
        <v>0</v>
      </c>
      <c r="ER26" s="18">
        <f t="shared" si="194"/>
        <v>0</v>
      </c>
      <c r="ES26" s="28">
        <f t="shared" si="88"/>
        <v>5</v>
      </c>
      <c r="ET26" s="18">
        <f t="shared" si="89"/>
        <v>0</v>
      </c>
      <c r="EU26" s="18">
        <f t="shared" si="90"/>
        <v>0</v>
      </c>
      <c r="EV26" s="18" t="str">
        <f t="shared" si="91"/>
        <v/>
      </c>
      <c r="EW26" s="18">
        <f t="shared" si="92"/>
        <v>0</v>
      </c>
      <c r="EX26" s="18" t="str">
        <f t="shared" si="93"/>
        <v/>
      </c>
      <c r="EY26" s="18">
        <f t="shared" si="94"/>
        <v>0</v>
      </c>
      <c r="EZ26" s="18" t="str">
        <f t="shared" si="95"/>
        <v/>
      </c>
      <c r="FA26" s="18">
        <f t="shared" si="96"/>
        <v>0</v>
      </c>
      <c r="FB26" s="18">
        <f t="shared" si="97"/>
        <v>0</v>
      </c>
      <c r="FC26" s="18">
        <f t="shared" si="98"/>
        <v>0</v>
      </c>
      <c r="FD26" s="18">
        <f t="shared" si="99"/>
        <v>0</v>
      </c>
      <c r="FE26" s="18">
        <f t="shared" si="100"/>
        <v>0</v>
      </c>
      <c r="FF26" s="19">
        <v>16</v>
      </c>
      <c r="FG26" s="18">
        <f t="shared" si="101"/>
        <v>16</v>
      </c>
      <c r="FH26" s="18">
        <f t="shared" si="102"/>
        <v>0.6</v>
      </c>
      <c r="FI26" s="18">
        <f>'Eingabeliste '!M26</f>
        <v>0</v>
      </c>
      <c r="FJ26" s="18">
        <f>'Eingabeliste '!O26</f>
        <v>0</v>
      </c>
      <c r="FK26" s="18">
        <f>'Eingabeliste '!Q26</f>
        <v>0</v>
      </c>
      <c r="FL26" s="18">
        <f>'Eingabeliste '!S26</f>
        <v>0</v>
      </c>
      <c r="FM26" s="18">
        <f>'Eingabeliste '!U26</f>
        <v>0</v>
      </c>
      <c r="FN26" s="18">
        <f>'Eingabeliste '!AO26</f>
        <v>0</v>
      </c>
      <c r="FO26" s="18">
        <f>'Eingabeliste '!AT26</f>
        <v>0</v>
      </c>
      <c r="FP26" s="18">
        <f>'Eingabeliste '!AY26</f>
        <v>0</v>
      </c>
      <c r="FQ26" s="18">
        <f>'Eingabeliste '!BD26</f>
        <v>0</v>
      </c>
      <c r="FR26" s="18">
        <f>'Eingabeliste '!BI26</f>
        <v>0</v>
      </c>
      <c r="FS26" s="28">
        <f t="shared" si="103"/>
        <v>10</v>
      </c>
      <c r="FT26" s="18">
        <f t="shared" si="104"/>
        <v>0</v>
      </c>
      <c r="FU26" s="18">
        <f t="shared" si="105"/>
        <v>0</v>
      </c>
      <c r="FV26" s="18">
        <f t="shared" si="106"/>
        <v>0</v>
      </c>
      <c r="FW26" s="18">
        <f t="shared" si="107"/>
        <v>0</v>
      </c>
      <c r="FX26" s="18">
        <f t="shared" si="108"/>
        <v>0</v>
      </c>
      <c r="FY26" s="18">
        <f t="shared" si="109"/>
        <v>0</v>
      </c>
      <c r="FZ26" s="18">
        <f t="shared" si="110"/>
        <v>1</v>
      </c>
    </row>
    <row r="27" spans="1:182" ht="15.75" customHeight="1" x14ac:dyDescent="0.25">
      <c r="A27" s="139">
        <f>'Eingabeliste '!A27</f>
        <v>23</v>
      </c>
      <c r="B27" s="139">
        <f>'Eingabeliste '!B27</f>
        <v>0</v>
      </c>
      <c r="C27" s="140">
        <f>'Eingabeliste '!C27</f>
        <v>0</v>
      </c>
      <c r="D27" s="140">
        <f>'Eingabeliste '!D27</f>
        <v>0</v>
      </c>
      <c r="E27" s="18">
        <f>'Eingabeliste '!E27</f>
        <v>0</v>
      </c>
      <c r="F27" s="18">
        <f>'Eingabeliste '!F27</f>
        <v>0</v>
      </c>
      <c r="G27" s="18">
        <f>'Eingabeliste '!G27</f>
        <v>0</v>
      </c>
      <c r="H27" s="18">
        <f>'Eingabeliste '!H27</f>
        <v>0</v>
      </c>
      <c r="I27" s="18">
        <f>'Eingabeliste '!I27</f>
        <v>0</v>
      </c>
      <c r="J27" s="28">
        <f t="shared" si="0"/>
        <v>5</v>
      </c>
      <c r="K27" s="18">
        <f t="shared" si="1"/>
        <v>0</v>
      </c>
      <c r="L27" s="18">
        <f t="shared" si="2"/>
        <v>0</v>
      </c>
      <c r="M27" s="18" t="str">
        <f t="shared" si="3"/>
        <v/>
      </c>
      <c r="N27" s="18">
        <f t="shared" si="4"/>
        <v>0</v>
      </c>
      <c r="O27" s="18" t="str">
        <f t="shared" si="5"/>
        <v/>
      </c>
      <c r="P27" s="18">
        <f t="shared" si="6"/>
        <v>0</v>
      </c>
      <c r="Q27" s="18" t="str">
        <f t="shared" si="7"/>
        <v/>
      </c>
      <c r="R27" s="18">
        <f t="shared" si="8"/>
        <v>0</v>
      </c>
      <c r="S27" s="18">
        <f t="shared" si="9"/>
        <v>0</v>
      </c>
      <c r="T27" s="18">
        <f t="shared" si="10"/>
        <v>0</v>
      </c>
      <c r="U27" s="18">
        <f t="shared" si="11"/>
        <v>0</v>
      </c>
      <c r="V27" s="18">
        <f>'Eingabeliste '!L27</f>
        <v>0</v>
      </c>
      <c r="W27" s="18">
        <f>'Eingabeliste '!N27</f>
        <v>0</v>
      </c>
      <c r="X27" s="18">
        <f>'Eingabeliste '!P27</f>
        <v>0</v>
      </c>
      <c r="Y27" s="18">
        <f>'Eingabeliste '!R27</f>
        <v>0</v>
      </c>
      <c r="Z27" s="18">
        <f>'Eingabeliste '!T27</f>
        <v>0</v>
      </c>
      <c r="AA27" s="28">
        <f t="shared" si="12"/>
        <v>5</v>
      </c>
      <c r="AB27" s="18">
        <f t="shared" si="13"/>
        <v>0</v>
      </c>
      <c r="AC27" s="18">
        <f t="shared" si="14"/>
        <v>0</v>
      </c>
      <c r="AD27" s="18" t="str">
        <f t="shared" si="15"/>
        <v/>
      </c>
      <c r="AE27" s="18">
        <f t="shared" si="16"/>
        <v>0</v>
      </c>
      <c r="AF27" s="18" t="str">
        <f t="shared" si="17"/>
        <v/>
      </c>
      <c r="AG27" s="18">
        <f t="shared" si="18"/>
        <v>0</v>
      </c>
      <c r="AH27" s="18" t="str">
        <f t="shared" si="19"/>
        <v/>
      </c>
      <c r="AI27" s="18">
        <f t="shared" si="20"/>
        <v>0</v>
      </c>
      <c r="AJ27" s="18">
        <f t="shared" si="21"/>
        <v>0</v>
      </c>
      <c r="AK27" s="18">
        <f t="shared" si="22"/>
        <v>0</v>
      </c>
      <c r="AL27" s="18">
        <f t="shared" si="23"/>
        <v>0</v>
      </c>
      <c r="AM27" s="18">
        <f>'Eingabeliste '!W27</f>
        <v>0</v>
      </c>
      <c r="AN27" s="18">
        <f>'Eingabeliste '!Y27</f>
        <v>0</v>
      </c>
      <c r="AO27" s="18">
        <f>'Eingabeliste '!AA27</f>
        <v>0</v>
      </c>
      <c r="AP27" s="18">
        <f>'Eingabeliste '!AC27</f>
        <v>0</v>
      </c>
      <c r="AQ27" s="18">
        <f>'Eingabeliste '!AE27</f>
        <v>0</v>
      </c>
      <c r="AR27" s="28">
        <f t="shared" si="24"/>
        <v>5</v>
      </c>
      <c r="AS27" s="18">
        <f t="shared" si="25"/>
        <v>0</v>
      </c>
      <c r="AT27" s="18">
        <f t="shared" si="26"/>
        <v>0</v>
      </c>
      <c r="AU27" s="18" t="str">
        <f t="shared" si="27"/>
        <v/>
      </c>
      <c r="AV27" s="18">
        <f t="shared" si="28"/>
        <v>0</v>
      </c>
      <c r="AW27" s="18" t="str">
        <f t="shared" si="29"/>
        <v/>
      </c>
      <c r="AX27" s="18">
        <f t="shared" si="30"/>
        <v>0</v>
      </c>
      <c r="AY27" s="18" t="str">
        <f t="shared" si="31"/>
        <v/>
      </c>
      <c r="AZ27" s="18">
        <f t="shared" si="32"/>
        <v>0</v>
      </c>
      <c r="BA27" s="18">
        <f t="shared" si="33"/>
        <v>0</v>
      </c>
      <c r="BB27" s="18">
        <f t="shared" si="34"/>
        <v>0</v>
      </c>
      <c r="BC27" s="18">
        <f t="shared" si="35"/>
        <v>0</v>
      </c>
      <c r="BD27" s="18">
        <f>'Eingabeliste '!X27</f>
        <v>0</v>
      </c>
      <c r="BE27" s="18">
        <f>'Eingabeliste '!Z27</f>
        <v>0</v>
      </c>
      <c r="BF27" s="18">
        <f>'Eingabeliste '!AB27</f>
        <v>0</v>
      </c>
      <c r="BG27" s="18">
        <f>'Eingabeliste '!AD27</f>
        <v>0</v>
      </c>
      <c r="BH27" s="18">
        <f>'Eingabeliste '!AF27</f>
        <v>0</v>
      </c>
      <c r="BI27" s="28">
        <f t="shared" si="36"/>
        <v>5</v>
      </c>
      <c r="BJ27" s="18">
        <f t="shared" si="37"/>
        <v>0</v>
      </c>
      <c r="BK27" s="18">
        <f t="shared" si="38"/>
        <v>0</v>
      </c>
      <c r="BL27" s="18" t="str">
        <f t="shared" si="39"/>
        <v/>
      </c>
      <c r="BM27" s="18">
        <f t="shared" si="40"/>
        <v>0</v>
      </c>
      <c r="BN27" s="18" t="str">
        <f t="shared" si="41"/>
        <v/>
      </c>
      <c r="BO27" s="18">
        <f t="shared" si="42"/>
        <v>0</v>
      </c>
      <c r="BP27" s="18" t="str">
        <f t="shared" si="43"/>
        <v/>
      </c>
      <c r="BQ27" s="18">
        <f t="shared" si="44"/>
        <v>0</v>
      </c>
      <c r="BR27" s="18">
        <f t="shared" si="45"/>
        <v>0</v>
      </c>
      <c r="BS27" s="18">
        <f t="shared" si="46"/>
        <v>0</v>
      </c>
      <c r="BT27" s="18">
        <f t="shared" si="47"/>
        <v>0</v>
      </c>
      <c r="BU27" s="18">
        <f>'Eingabeliste '!AK27</f>
        <v>0</v>
      </c>
      <c r="BV27" s="18">
        <f>'Eingabeliste '!AP27</f>
        <v>0</v>
      </c>
      <c r="BW27" s="18">
        <f>'Eingabeliste '!AU27</f>
        <v>0</v>
      </c>
      <c r="BX27" s="18">
        <f>'Eingabeliste '!AZ27</f>
        <v>0</v>
      </c>
      <c r="BY27" s="18">
        <f>'Eingabeliste '!BE27</f>
        <v>0</v>
      </c>
      <c r="BZ27" s="18">
        <f t="shared" ref="BZ27:CD27" si="195">IF(BU27="",0, MIN(4,BU27))</f>
        <v>0</v>
      </c>
      <c r="CA27" s="18">
        <f t="shared" si="195"/>
        <v>0</v>
      </c>
      <c r="CB27" s="18">
        <f t="shared" si="195"/>
        <v>0</v>
      </c>
      <c r="CC27" s="18">
        <f t="shared" si="195"/>
        <v>0</v>
      </c>
      <c r="CD27" s="18">
        <f t="shared" si="195"/>
        <v>0</v>
      </c>
      <c r="CE27" s="28">
        <f t="shared" si="49"/>
        <v>5</v>
      </c>
      <c r="CF27" s="18">
        <f t="shared" si="50"/>
        <v>0</v>
      </c>
      <c r="CG27" s="18">
        <f t="shared" si="51"/>
        <v>0</v>
      </c>
      <c r="CH27" s="18" t="str">
        <f t="shared" si="52"/>
        <v/>
      </c>
      <c r="CI27" s="18">
        <f t="shared" si="53"/>
        <v>0</v>
      </c>
      <c r="CJ27" s="18" t="str">
        <f t="shared" si="54"/>
        <v/>
      </c>
      <c r="CK27" s="18">
        <f t="shared" si="55"/>
        <v>0</v>
      </c>
      <c r="CL27" s="18" t="str">
        <f t="shared" si="56"/>
        <v/>
      </c>
      <c r="CM27" s="18">
        <f t="shared" si="57"/>
        <v>0</v>
      </c>
      <c r="CN27" s="18">
        <f t="shared" si="58"/>
        <v>0</v>
      </c>
      <c r="CO27" s="18">
        <f t="shared" si="59"/>
        <v>0</v>
      </c>
      <c r="CP27" s="18">
        <f t="shared" si="60"/>
        <v>0</v>
      </c>
      <c r="CQ27" s="18">
        <f>'Eingabeliste '!AL27</f>
        <v>0</v>
      </c>
      <c r="CR27" s="18">
        <f>'Eingabeliste '!AQ27</f>
        <v>0</v>
      </c>
      <c r="CS27" s="18">
        <f>'Eingabeliste '!AV27</f>
        <v>0</v>
      </c>
      <c r="CT27" s="18">
        <f>'Eingabeliste '!BA27</f>
        <v>0</v>
      </c>
      <c r="CU27" s="18">
        <f>'Eingabeliste '!BF27</f>
        <v>0</v>
      </c>
      <c r="CV27" s="18">
        <f t="shared" ref="CV27:CZ27" si="196">IF(CQ27="",0, MIN(4,CQ27))</f>
        <v>0</v>
      </c>
      <c r="CW27" s="18">
        <f t="shared" si="196"/>
        <v>0</v>
      </c>
      <c r="CX27" s="18">
        <f t="shared" si="196"/>
        <v>0</v>
      </c>
      <c r="CY27" s="18">
        <f t="shared" si="196"/>
        <v>0</v>
      </c>
      <c r="CZ27" s="18">
        <f t="shared" si="196"/>
        <v>0</v>
      </c>
      <c r="DA27" s="28">
        <f t="shared" si="62"/>
        <v>5</v>
      </c>
      <c r="DB27" s="18">
        <f t="shared" si="63"/>
        <v>0</v>
      </c>
      <c r="DC27" s="18">
        <f t="shared" si="64"/>
        <v>0</v>
      </c>
      <c r="DD27" s="18" t="str">
        <f t="shared" si="65"/>
        <v/>
      </c>
      <c r="DE27" s="18">
        <f t="shared" si="66"/>
        <v>0</v>
      </c>
      <c r="DF27" s="18" t="str">
        <f t="shared" si="67"/>
        <v/>
      </c>
      <c r="DG27" s="18">
        <f t="shared" si="68"/>
        <v>0</v>
      </c>
      <c r="DH27" s="18" t="str">
        <f t="shared" si="69"/>
        <v/>
      </c>
      <c r="DI27" s="18">
        <f t="shared" si="70"/>
        <v>0</v>
      </c>
      <c r="DJ27" s="18">
        <f t="shared" si="71"/>
        <v>0</v>
      </c>
      <c r="DK27" s="18">
        <f t="shared" si="72"/>
        <v>0</v>
      </c>
      <c r="DL27" s="18">
        <f t="shared" si="73"/>
        <v>0</v>
      </c>
      <c r="DM27" s="18">
        <f>'Eingabeliste '!AM27</f>
        <v>0</v>
      </c>
      <c r="DN27" s="18">
        <f>'Eingabeliste '!AR27</f>
        <v>0</v>
      </c>
      <c r="DO27" s="18">
        <f>'Eingabeliste '!AW27</f>
        <v>0</v>
      </c>
      <c r="DP27" s="18">
        <f>'Eingabeliste '!BB27</f>
        <v>0</v>
      </c>
      <c r="DQ27" s="18">
        <f>'Eingabeliste '!BG27</f>
        <v>0</v>
      </c>
      <c r="DR27" s="18">
        <f t="shared" ref="DR27:DV27" si="197">IF(DM27="",0, MIN(4,DM27))</f>
        <v>0</v>
      </c>
      <c r="DS27" s="18">
        <f t="shared" si="197"/>
        <v>0</v>
      </c>
      <c r="DT27" s="18">
        <f t="shared" si="197"/>
        <v>0</v>
      </c>
      <c r="DU27" s="18">
        <f t="shared" si="197"/>
        <v>0</v>
      </c>
      <c r="DV27" s="18">
        <f t="shared" si="197"/>
        <v>0</v>
      </c>
      <c r="DW27" s="28">
        <f t="shared" si="75"/>
        <v>5</v>
      </c>
      <c r="DX27" s="18">
        <f t="shared" si="76"/>
        <v>0</v>
      </c>
      <c r="DY27" s="18">
        <f t="shared" si="77"/>
        <v>0</v>
      </c>
      <c r="DZ27" s="18" t="str">
        <f t="shared" si="78"/>
        <v/>
      </c>
      <c r="EA27" s="18">
        <f t="shared" si="79"/>
        <v>0</v>
      </c>
      <c r="EB27" s="18" t="str">
        <f t="shared" si="80"/>
        <v/>
      </c>
      <c r="EC27" s="18">
        <f t="shared" si="81"/>
        <v>0</v>
      </c>
      <c r="ED27" s="18" t="str">
        <f t="shared" si="82"/>
        <v/>
      </c>
      <c r="EE27" s="18">
        <f t="shared" si="83"/>
        <v>0</v>
      </c>
      <c r="EF27" s="18">
        <f t="shared" si="84"/>
        <v>0</v>
      </c>
      <c r="EG27" s="18">
        <f t="shared" si="85"/>
        <v>0</v>
      </c>
      <c r="EH27" s="18">
        <f t="shared" si="86"/>
        <v>0</v>
      </c>
      <c r="EI27" s="18">
        <f>'Eingabeliste '!AN27</f>
        <v>0</v>
      </c>
      <c r="EJ27" s="18">
        <f>'Eingabeliste '!AR27</f>
        <v>0</v>
      </c>
      <c r="EK27" s="18">
        <f>'Eingabeliste '!AX27</f>
        <v>0</v>
      </c>
      <c r="EL27" s="18">
        <f>'Eingabeliste '!BC27</f>
        <v>0</v>
      </c>
      <c r="EM27" s="18">
        <f>'Eingabeliste '!BH27</f>
        <v>0</v>
      </c>
      <c r="EN27" s="18">
        <f t="shared" ref="EN27:ER27" si="198">IF(EI27="",0, MIN(4,EI27))</f>
        <v>0</v>
      </c>
      <c r="EO27" s="18">
        <f t="shared" si="198"/>
        <v>0</v>
      </c>
      <c r="EP27" s="18">
        <f t="shared" si="198"/>
        <v>0</v>
      </c>
      <c r="EQ27" s="18">
        <f t="shared" si="198"/>
        <v>0</v>
      </c>
      <c r="ER27" s="18">
        <f t="shared" si="198"/>
        <v>0</v>
      </c>
      <c r="ES27" s="28">
        <f t="shared" si="88"/>
        <v>5</v>
      </c>
      <c r="ET27" s="18">
        <f t="shared" si="89"/>
        <v>0</v>
      </c>
      <c r="EU27" s="18">
        <f t="shared" si="90"/>
        <v>0</v>
      </c>
      <c r="EV27" s="18" t="str">
        <f t="shared" si="91"/>
        <v/>
      </c>
      <c r="EW27" s="18">
        <f t="shared" si="92"/>
        <v>0</v>
      </c>
      <c r="EX27" s="18" t="str">
        <f t="shared" si="93"/>
        <v/>
      </c>
      <c r="EY27" s="18">
        <f t="shared" si="94"/>
        <v>0</v>
      </c>
      <c r="EZ27" s="18" t="str">
        <f t="shared" si="95"/>
        <v/>
      </c>
      <c r="FA27" s="18">
        <f t="shared" si="96"/>
        <v>0</v>
      </c>
      <c r="FB27" s="18">
        <f t="shared" si="97"/>
        <v>0</v>
      </c>
      <c r="FC27" s="18">
        <f t="shared" si="98"/>
        <v>0</v>
      </c>
      <c r="FD27" s="18">
        <f t="shared" si="99"/>
        <v>0</v>
      </c>
      <c r="FE27" s="18">
        <f t="shared" si="100"/>
        <v>0</v>
      </c>
      <c r="FF27" s="19">
        <v>16</v>
      </c>
      <c r="FG27" s="18">
        <f t="shared" si="101"/>
        <v>16</v>
      </c>
      <c r="FH27" s="18">
        <f t="shared" si="102"/>
        <v>0.6</v>
      </c>
      <c r="FI27" s="18">
        <f>'Eingabeliste '!M27</f>
        <v>0</v>
      </c>
      <c r="FJ27" s="18">
        <f>'Eingabeliste '!O27</f>
        <v>0</v>
      </c>
      <c r="FK27" s="18">
        <f>'Eingabeliste '!Q27</f>
        <v>0</v>
      </c>
      <c r="FL27" s="18">
        <f>'Eingabeliste '!S27</f>
        <v>0</v>
      </c>
      <c r="FM27" s="18">
        <f>'Eingabeliste '!U27</f>
        <v>0</v>
      </c>
      <c r="FN27" s="18">
        <f>'Eingabeliste '!AO27</f>
        <v>0</v>
      </c>
      <c r="FO27" s="18">
        <f>'Eingabeliste '!AT27</f>
        <v>0</v>
      </c>
      <c r="FP27" s="18">
        <f>'Eingabeliste '!AY27</f>
        <v>0</v>
      </c>
      <c r="FQ27" s="18">
        <f>'Eingabeliste '!BD27</f>
        <v>0</v>
      </c>
      <c r="FR27" s="18">
        <f>'Eingabeliste '!BI27</f>
        <v>0</v>
      </c>
      <c r="FS27" s="28">
        <f t="shared" si="103"/>
        <v>10</v>
      </c>
      <c r="FT27" s="18">
        <f t="shared" si="104"/>
        <v>0</v>
      </c>
      <c r="FU27" s="18">
        <f t="shared" si="105"/>
        <v>0</v>
      </c>
      <c r="FV27" s="18">
        <f t="shared" si="106"/>
        <v>0</v>
      </c>
      <c r="FW27" s="18">
        <f t="shared" si="107"/>
        <v>0</v>
      </c>
      <c r="FX27" s="18">
        <f t="shared" si="108"/>
        <v>0</v>
      </c>
      <c r="FY27" s="18">
        <f t="shared" si="109"/>
        <v>0</v>
      </c>
      <c r="FZ27" s="18">
        <f t="shared" si="110"/>
        <v>1</v>
      </c>
    </row>
    <row r="28" spans="1:182" ht="15.75" customHeight="1" x14ac:dyDescent="0.25">
      <c r="A28" s="139">
        <f>'Eingabeliste '!A28</f>
        <v>24</v>
      </c>
      <c r="B28" s="139">
        <f>'Eingabeliste '!B28</f>
        <v>0</v>
      </c>
      <c r="C28" s="140">
        <f>'Eingabeliste '!C28</f>
        <v>0</v>
      </c>
      <c r="D28" s="140">
        <f>'Eingabeliste '!D28</f>
        <v>0</v>
      </c>
      <c r="E28" s="18">
        <f>'Eingabeliste '!E28</f>
        <v>0</v>
      </c>
      <c r="F28" s="18">
        <f>'Eingabeliste '!F28</f>
        <v>0</v>
      </c>
      <c r="G28" s="18">
        <f>'Eingabeliste '!G28</f>
        <v>0</v>
      </c>
      <c r="H28" s="18">
        <f>'Eingabeliste '!H28</f>
        <v>0</v>
      </c>
      <c r="I28" s="18">
        <f>'Eingabeliste '!I28</f>
        <v>0</v>
      </c>
      <c r="J28" s="28">
        <f t="shared" si="0"/>
        <v>5</v>
      </c>
      <c r="K28" s="18">
        <f t="shared" si="1"/>
        <v>0</v>
      </c>
      <c r="L28" s="18">
        <f t="shared" si="2"/>
        <v>0</v>
      </c>
      <c r="M28" s="18" t="str">
        <f t="shared" si="3"/>
        <v/>
      </c>
      <c r="N28" s="18">
        <f t="shared" si="4"/>
        <v>0</v>
      </c>
      <c r="O28" s="18" t="str">
        <f t="shared" si="5"/>
        <v/>
      </c>
      <c r="P28" s="18">
        <f t="shared" si="6"/>
        <v>0</v>
      </c>
      <c r="Q28" s="18" t="str">
        <f t="shared" si="7"/>
        <v/>
      </c>
      <c r="R28" s="18">
        <f t="shared" si="8"/>
        <v>0</v>
      </c>
      <c r="S28" s="18">
        <f t="shared" si="9"/>
        <v>0</v>
      </c>
      <c r="T28" s="18">
        <f t="shared" si="10"/>
        <v>0</v>
      </c>
      <c r="U28" s="18">
        <f t="shared" si="11"/>
        <v>0</v>
      </c>
      <c r="V28" s="18">
        <f>'Eingabeliste '!L28</f>
        <v>0</v>
      </c>
      <c r="W28" s="18">
        <f>'Eingabeliste '!N28</f>
        <v>0</v>
      </c>
      <c r="X28" s="18">
        <f>'Eingabeliste '!P28</f>
        <v>0</v>
      </c>
      <c r="Y28" s="18">
        <f>'Eingabeliste '!R28</f>
        <v>0</v>
      </c>
      <c r="Z28" s="18">
        <f>'Eingabeliste '!T28</f>
        <v>0</v>
      </c>
      <c r="AA28" s="28">
        <f t="shared" si="12"/>
        <v>5</v>
      </c>
      <c r="AB28" s="18">
        <f t="shared" si="13"/>
        <v>0</v>
      </c>
      <c r="AC28" s="18">
        <f t="shared" si="14"/>
        <v>0</v>
      </c>
      <c r="AD28" s="18" t="str">
        <f t="shared" si="15"/>
        <v/>
      </c>
      <c r="AE28" s="18">
        <f t="shared" si="16"/>
        <v>0</v>
      </c>
      <c r="AF28" s="18" t="str">
        <f t="shared" si="17"/>
        <v/>
      </c>
      <c r="AG28" s="18">
        <f t="shared" si="18"/>
        <v>0</v>
      </c>
      <c r="AH28" s="18" t="str">
        <f t="shared" si="19"/>
        <v/>
      </c>
      <c r="AI28" s="18">
        <f t="shared" si="20"/>
        <v>0</v>
      </c>
      <c r="AJ28" s="18">
        <f t="shared" si="21"/>
        <v>0</v>
      </c>
      <c r="AK28" s="18">
        <f t="shared" si="22"/>
        <v>0</v>
      </c>
      <c r="AL28" s="18">
        <f t="shared" si="23"/>
        <v>0</v>
      </c>
      <c r="AM28" s="18">
        <f>'Eingabeliste '!W28</f>
        <v>0</v>
      </c>
      <c r="AN28" s="18">
        <f>'Eingabeliste '!Y28</f>
        <v>0</v>
      </c>
      <c r="AO28" s="18">
        <f>'Eingabeliste '!AA28</f>
        <v>0</v>
      </c>
      <c r="AP28" s="18">
        <f>'Eingabeliste '!AC28</f>
        <v>0</v>
      </c>
      <c r="AQ28" s="18">
        <f>'Eingabeliste '!AE28</f>
        <v>0</v>
      </c>
      <c r="AR28" s="28">
        <f t="shared" si="24"/>
        <v>5</v>
      </c>
      <c r="AS28" s="18">
        <f t="shared" si="25"/>
        <v>0</v>
      </c>
      <c r="AT28" s="18">
        <f t="shared" si="26"/>
        <v>0</v>
      </c>
      <c r="AU28" s="18" t="str">
        <f t="shared" si="27"/>
        <v/>
      </c>
      <c r="AV28" s="18">
        <f t="shared" si="28"/>
        <v>0</v>
      </c>
      <c r="AW28" s="18" t="str">
        <f t="shared" si="29"/>
        <v/>
      </c>
      <c r="AX28" s="18">
        <f t="shared" si="30"/>
        <v>0</v>
      </c>
      <c r="AY28" s="18" t="str">
        <f t="shared" si="31"/>
        <v/>
      </c>
      <c r="AZ28" s="18">
        <f t="shared" si="32"/>
        <v>0</v>
      </c>
      <c r="BA28" s="18">
        <f t="shared" si="33"/>
        <v>0</v>
      </c>
      <c r="BB28" s="18">
        <f t="shared" si="34"/>
        <v>0</v>
      </c>
      <c r="BC28" s="18">
        <f t="shared" si="35"/>
        <v>0</v>
      </c>
      <c r="BD28" s="18">
        <f>'Eingabeliste '!X28</f>
        <v>0</v>
      </c>
      <c r="BE28" s="18">
        <f>'Eingabeliste '!Z28</f>
        <v>0</v>
      </c>
      <c r="BF28" s="18">
        <f>'Eingabeliste '!AB28</f>
        <v>0</v>
      </c>
      <c r="BG28" s="18">
        <f>'Eingabeliste '!AD28</f>
        <v>0</v>
      </c>
      <c r="BH28" s="18">
        <f>'Eingabeliste '!AF28</f>
        <v>0</v>
      </c>
      <c r="BI28" s="28">
        <f t="shared" si="36"/>
        <v>5</v>
      </c>
      <c r="BJ28" s="18">
        <f t="shared" si="37"/>
        <v>0</v>
      </c>
      <c r="BK28" s="18">
        <f t="shared" si="38"/>
        <v>0</v>
      </c>
      <c r="BL28" s="18" t="str">
        <f t="shared" si="39"/>
        <v/>
      </c>
      <c r="BM28" s="18">
        <f t="shared" si="40"/>
        <v>0</v>
      </c>
      <c r="BN28" s="18" t="str">
        <f t="shared" si="41"/>
        <v/>
      </c>
      <c r="BO28" s="18">
        <f t="shared" si="42"/>
        <v>0</v>
      </c>
      <c r="BP28" s="18" t="str">
        <f t="shared" si="43"/>
        <v/>
      </c>
      <c r="BQ28" s="18">
        <f t="shared" si="44"/>
        <v>0</v>
      </c>
      <c r="BR28" s="18">
        <f t="shared" si="45"/>
        <v>0</v>
      </c>
      <c r="BS28" s="18">
        <f t="shared" si="46"/>
        <v>0</v>
      </c>
      <c r="BT28" s="18">
        <f t="shared" si="47"/>
        <v>0</v>
      </c>
      <c r="BU28" s="18">
        <f>'Eingabeliste '!AK28</f>
        <v>0</v>
      </c>
      <c r="BV28" s="18">
        <f>'Eingabeliste '!AP28</f>
        <v>0</v>
      </c>
      <c r="BW28" s="18">
        <f>'Eingabeliste '!AU28</f>
        <v>0</v>
      </c>
      <c r="BX28" s="18">
        <f>'Eingabeliste '!AZ28</f>
        <v>0</v>
      </c>
      <c r="BY28" s="18">
        <f>'Eingabeliste '!BE28</f>
        <v>0</v>
      </c>
      <c r="BZ28" s="18">
        <f t="shared" ref="BZ28:CD28" si="199">IF(BU28="",0, MIN(4,BU28))</f>
        <v>0</v>
      </c>
      <c r="CA28" s="18">
        <f t="shared" si="199"/>
        <v>0</v>
      </c>
      <c r="CB28" s="18">
        <f t="shared" si="199"/>
        <v>0</v>
      </c>
      <c r="CC28" s="18">
        <f t="shared" si="199"/>
        <v>0</v>
      </c>
      <c r="CD28" s="18">
        <f t="shared" si="199"/>
        <v>0</v>
      </c>
      <c r="CE28" s="28">
        <f t="shared" si="49"/>
        <v>5</v>
      </c>
      <c r="CF28" s="18">
        <f t="shared" si="50"/>
        <v>0</v>
      </c>
      <c r="CG28" s="18">
        <f t="shared" si="51"/>
        <v>0</v>
      </c>
      <c r="CH28" s="18" t="str">
        <f t="shared" si="52"/>
        <v/>
      </c>
      <c r="CI28" s="18">
        <f t="shared" si="53"/>
        <v>0</v>
      </c>
      <c r="CJ28" s="18" t="str">
        <f t="shared" si="54"/>
        <v/>
      </c>
      <c r="CK28" s="18">
        <f t="shared" si="55"/>
        <v>0</v>
      </c>
      <c r="CL28" s="18" t="str">
        <f t="shared" si="56"/>
        <v/>
      </c>
      <c r="CM28" s="18">
        <f t="shared" si="57"/>
        <v>0</v>
      </c>
      <c r="CN28" s="18">
        <f t="shared" si="58"/>
        <v>0</v>
      </c>
      <c r="CO28" s="18">
        <f t="shared" si="59"/>
        <v>0</v>
      </c>
      <c r="CP28" s="18">
        <f t="shared" si="60"/>
        <v>0</v>
      </c>
      <c r="CQ28" s="18">
        <f>'Eingabeliste '!AL28</f>
        <v>0</v>
      </c>
      <c r="CR28" s="18">
        <f>'Eingabeliste '!AQ28</f>
        <v>0</v>
      </c>
      <c r="CS28" s="18">
        <f>'Eingabeliste '!AV28</f>
        <v>0</v>
      </c>
      <c r="CT28" s="18">
        <f>'Eingabeliste '!BA28</f>
        <v>0</v>
      </c>
      <c r="CU28" s="18">
        <f>'Eingabeliste '!BF28</f>
        <v>0</v>
      </c>
      <c r="CV28" s="18">
        <f t="shared" ref="CV28:CZ28" si="200">IF(CQ28="",0, MIN(4,CQ28))</f>
        <v>0</v>
      </c>
      <c r="CW28" s="18">
        <f t="shared" si="200"/>
        <v>0</v>
      </c>
      <c r="CX28" s="18">
        <f t="shared" si="200"/>
        <v>0</v>
      </c>
      <c r="CY28" s="18">
        <f t="shared" si="200"/>
        <v>0</v>
      </c>
      <c r="CZ28" s="18">
        <f t="shared" si="200"/>
        <v>0</v>
      </c>
      <c r="DA28" s="28">
        <f t="shared" si="62"/>
        <v>5</v>
      </c>
      <c r="DB28" s="18">
        <f t="shared" si="63"/>
        <v>0</v>
      </c>
      <c r="DC28" s="18">
        <f t="shared" si="64"/>
        <v>0</v>
      </c>
      <c r="DD28" s="18" t="str">
        <f t="shared" si="65"/>
        <v/>
      </c>
      <c r="DE28" s="18">
        <f t="shared" si="66"/>
        <v>0</v>
      </c>
      <c r="DF28" s="18" t="str">
        <f t="shared" si="67"/>
        <v/>
      </c>
      <c r="DG28" s="18">
        <f t="shared" si="68"/>
        <v>0</v>
      </c>
      <c r="DH28" s="18" t="str">
        <f t="shared" si="69"/>
        <v/>
      </c>
      <c r="DI28" s="18">
        <f t="shared" si="70"/>
        <v>0</v>
      </c>
      <c r="DJ28" s="18">
        <f t="shared" si="71"/>
        <v>0</v>
      </c>
      <c r="DK28" s="18">
        <f t="shared" si="72"/>
        <v>0</v>
      </c>
      <c r="DL28" s="18">
        <f t="shared" si="73"/>
        <v>0</v>
      </c>
      <c r="DM28" s="18">
        <f>'Eingabeliste '!AM28</f>
        <v>0</v>
      </c>
      <c r="DN28" s="18">
        <f>'Eingabeliste '!AR28</f>
        <v>0</v>
      </c>
      <c r="DO28" s="18">
        <f>'Eingabeliste '!AW28</f>
        <v>0</v>
      </c>
      <c r="DP28" s="18">
        <f>'Eingabeliste '!BB28</f>
        <v>0</v>
      </c>
      <c r="DQ28" s="18">
        <f>'Eingabeliste '!BG28</f>
        <v>0</v>
      </c>
      <c r="DR28" s="18">
        <f t="shared" ref="DR28:DV28" si="201">IF(DM28="",0, MIN(4,DM28))</f>
        <v>0</v>
      </c>
      <c r="DS28" s="18">
        <f t="shared" si="201"/>
        <v>0</v>
      </c>
      <c r="DT28" s="18">
        <f t="shared" si="201"/>
        <v>0</v>
      </c>
      <c r="DU28" s="18">
        <f t="shared" si="201"/>
        <v>0</v>
      </c>
      <c r="DV28" s="18">
        <f t="shared" si="201"/>
        <v>0</v>
      </c>
      <c r="DW28" s="28">
        <f t="shared" si="75"/>
        <v>5</v>
      </c>
      <c r="DX28" s="18">
        <f t="shared" si="76"/>
        <v>0</v>
      </c>
      <c r="DY28" s="18">
        <f t="shared" si="77"/>
        <v>0</v>
      </c>
      <c r="DZ28" s="18" t="str">
        <f t="shared" si="78"/>
        <v/>
      </c>
      <c r="EA28" s="18">
        <f t="shared" si="79"/>
        <v>0</v>
      </c>
      <c r="EB28" s="18" t="str">
        <f t="shared" si="80"/>
        <v/>
      </c>
      <c r="EC28" s="18">
        <f t="shared" si="81"/>
        <v>0</v>
      </c>
      <c r="ED28" s="18" t="str">
        <f t="shared" si="82"/>
        <v/>
      </c>
      <c r="EE28" s="18">
        <f t="shared" si="83"/>
        <v>0</v>
      </c>
      <c r="EF28" s="18">
        <f t="shared" si="84"/>
        <v>0</v>
      </c>
      <c r="EG28" s="18">
        <f t="shared" si="85"/>
        <v>0</v>
      </c>
      <c r="EH28" s="18">
        <f t="shared" si="86"/>
        <v>0</v>
      </c>
      <c r="EI28" s="18">
        <f>'Eingabeliste '!AN28</f>
        <v>0</v>
      </c>
      <c r="EJ28" s="18">
        <f>'Eingabeliste '!AR28</f>
        <v>0</v>
      </c>
      <c r="EK28" s="18">
        <f>'Eingabeliste '!AX28</f>
        <v>0</v>
      </c>
      <c r="EL28" s="18">
        <f>'Eingabeliste '!BC28</f>
        <v>0</v>
      </c>
      <c r="EM28" s="18">
        <f>'Eingabeliste '!BH28</f>
        <v>0</v>
      </c>
      <c r="EN28" s="18">
        <f t="shared" ref="EN28:ER28" si="202">IF(EI28="",0, MIN(4,EI28))</f>
        <v>0</v>
      </c>
      <c r="EO28" s="18">
        <f t="shared" si="202"/>
        <v>0</v>
      </c>
      <c r="EP28" s="18">
        <f t="shared" si="202"/>
        <v>0</v>
      </c>
      <c r="EQ28" s="18">
        <f t="shared" si="202"/>
        <v>0</v>
      </c>
      <c r="ER28" s="18">
        <f t="shared" si="202"/>
        <v>0</v>
      </c>
      <c r="ES28" s="28">
        <f t="shared" si="88"/>
        <v>5</v>
      </c>
      <c r="ET28" s="18">
        <f t="shared" si="89"/>
        <v>0</v>
      </c>
      <c r="EU28" s="18">
        <f t="shared" si="90"/>
        <v>0</v>
      </c>
      <c r="EV28" s="18" t="str">
        <f t="shared" si="91"/>
        <v/>
      </c>
      <c r="EW28" s="18">
        <f t="shared" si="92"/>
        <v>0</v>
      </c>
      <c r="EX28" s="18" t="str">
        <f t="shared" si="93"/>
        <v/>
      </c>
      <c r="EY28" s="18">
        <f t="shared" si="94"/>
        <v>0</v>
      </c>
      <c r="EZ28" s="18" t="str">
        <f t="shared" si="95"/>
        <v/>
      </c>
      <c r="FA28" s="18">
        <f t="shared" si="96"/>
        <v>0</v>
      </c>
      <c r="FB28" s="18">
        <f t="shared" si="97"/>
        <v>0</v>
      </c>
      <c r="FC28" s="18">
        <f t="shared" si="98"/>
        <v>0</v>
      </c>
      <c r="FD28" s="18">
        <f t="shared" si="99"/>
        <v>0</v>
      </c>
      <c r="FE28" s="18">
        <f t="shared" si="100"/>
        <v>0</v>
      </c>
      <c r="FF28" s="19">
        <v>16</v>
      </c>
      <c r="FG28" s="18">
        <f t="shared" si="101"/>
        <v>16</v>
      </c>
      <c r="FH28" s="18">
        <f t="shared" si="102"/>
        <v>0.6</v>
      </c>
      <c r="FI28" s="18">
        <f>'Eingabeliste '!M28</f>
        <v>0</v>
      </c>
      <c r="FJ28" s="18">
        <f>'Eingabeliste '!O28</f>
        <v>0</v>
      </c>
      <c r="FK28" s="18">
        <f>'Eingabeliste '!Q28</f>
        <v>0</v>
      </c>
      <c r="FL28" s="18">
        <f>'Eingabeliste '!S28</f>
        <v>0</v>
      </c>
      <c r="FM28" s="18">
        <f>'Eingabeliste '!U28</f>
        <v>0</v>
      </c>
      <c r="FN28" s="18">
        <f>'Eingabeliste '!AO28</f>
        <v>0</v>
      </c>
      <c r="FO28" s="18">
        <f>'Eingabeliste '!AT28</f>
        <v>0</v>
      </c>
      <c r="FP28" s="18">
        <f>'Eingabeliste '!AY28</f>
        <v>0</v>
      </c>
      <c r="FQ28" s="18">
        <f>'Eingabeliste '!BD28</f>
        <v>0</v>
      </c>
      <c r="FR28" s="18">
        <f>'Eingabeliste '!BI28</f>
        <v>0</v>
      </c>
      <c r="FS28" s="28">
        <f t="shared" si="103"/>
        <v>10</v>
      </c>
      <c r="FT28" s="18">
        <f t="shared" si="104"/>
        <v>0</v>
      </c>
      <c r="FU28" s="18">
        <f t="shared" si="105"/>
        <v>0</v>
      </c>
      <c r="FV28" s="18">
        <f t="shared" si="106"/>
        <v>0</v>
      </c>
      <c r="FW28" s="18">
        <f t="shared" si="107"/>
        <v>0</v>
      </c>
      <c r="FX28" s="18">
        <f t="shared" si="108"/>
        <v>0</v>
      </c>
      <c r="FY28" s="18">
        <f t="shared" si="109"/>
        <v>0</v>
      </c>
      <c r="FZ28" s="18">
        <f t="shared" si="110"/>
        <v>1</v>
      </c>
    </row>
    <row r="29" spans="1:182" ht="15.75" customHeight="1" x14ac:dyDescent="0.25">
      <c r="A29" s="139">
        <f>'Eingabeliste '!A29</f>
        <v>25</v>
      </c>
      <c r="B29" s="139">
        <f>'Eingabeliste '!B29</f>
        <v>0</v>
      </c>
      <c r="C29" s="140">
        <f>'Eingabeliste '!C29</f>
        <v>0</v>
      </c>
      <c r="D29" s="140">
        <f>'Eingabeliste '!D29</f>
        <v>0</v>
      </c>
      <c r="E29" s="18">
        <f>'Eingabeliste '!E29</f>
        <v>0</v>
      </c>
      <c r="F29" s="18">
        <f>'Eingabeliste '!F29</f>
        <v>0</v>
      </c>
      <c r="G29" s="18">
        <f>'Eingabeliste '!G29</f>
        <v>0</v>
      </c>
      <c r="H29" s="18">
        <f>'Eingabeliste '!H29</f>
        <v>0</v>
      </c>
      <c r="I29" s="18">
        <f>'Eingabeliste '!I29</f>
        <v>0</v>
      </c>
      <c r="J29" s="28">
        <f t="shared" si="0"/>
        <v>5</v>
      </c>
      <c r="K29" s="18">
        <f t="shared" si="1"/>
        <v>0</v>
      </c>
      <c r="L29" s="18">
        <f t="shared" si="2"/>
        <v>0</v>
      </c>
      <c r="M29" s="18" t="str">
        <f t="shared" si="3"/>
        <v/>
      </c>
      <c r="N29" s="18">
        <f t="shared" si="4"/>
        <v>0</v>
      </c>
      <c r="O29" s="18" t="str">
        <f t="shared" si="5"/>
        <v/>
      </c>
      <c r="P29" s="18">
        <f t="shared" si="6"/>
        <v>0</v>
      </c>
      <c r="Q29" s="18" t="str">
        <f t="shared" si="7"/>
        <v/>
      </c>
      <c r="R29" s="18">
        <f t="shared" si="8"/>
        <v>0</v>
      </c>
      <c r="S29" s="18">
        <f t="shared" si="9"/>
        <v>0</v>
      </c>
      <c r="T29" s="18">
        <f t="shared" si="10"/>
        <v>0</v>
      </c>
      <c r="U29" s="18">
        <f t="shared" si="11"/>
        <v>0</v>
      </c>
      <c r="V29" s="18">
        <f>'Eingabeliste '!L29</f>
        <v>0</v>
      </c>
      <c r="W29" s="18">
        <f>'Eingabeliste '!N29</f>
        <v>0</v>
      </c>
      <c r="X29" s="18">
        <f>'Eingabeliste '!P29</f>
        <v>0</v>
      </c>
      <c r="Y29" s="18">
        <f>'Eingabeliste '!R29</f>
        <v>0</v>
      </c>
      <c r="Z29" s="18">
        <f>'Eingabeliste '!T29</f>
        <v>0</v>
      </c>
      <c r="AA29" s="28">
        <f t="shared" si="12"/>
        <v>5</v>
      </c>
      <c r="AB29" s="18">
        <f t="shared" si="13"/>
        <v>0</v>
      </c>
      <c r="AC29" s="18">
        <f t="shared" si="14"/>
        <v>0</v>
      </c>
      <c r="AD29" s="18" t="str">
        <f t="shared" si="15"/>
        <v/>
      </c>
      <c r="AE29" s="18">
        <f t="shared" si="16"/>
        <v>0</v>
      </c>
      <c r="AF29" s="18" t="str">
        <f t="shared" si="17"/>
        <v/>
      </c>
      <c r="AG29" s="18">
        <f t="shared" si="18"/>
        <v>0</v>
      </c>
      <c r="AH29" s="18" t="str">
        <f t="shared" si="19"/>
        <v/>
      </c>
      <c r="AI29" s="18">
        <f t="shared" si="20"/>
        <v>0</v>
      </c>
      <c r="AJ29" s="18">
        <f t="shared" si="21"/>
        <v>0</v>
      </c>
      <c r="AK29" s="18">
        <f t="shared" si="22"/>
        <v>0</v>
      </c>
      <c r="AL29" s="18">
        <f t="shared" si="23"/>
        <v>0</v>
      </c>
      <c r="AM29" s="18">
        <f>'Eingabeliste '!W29</f>
        <v>0</v>
      </c>
      <c r="AN29" s="18">
        <f>'Eingabeliste '!Y29</f>
        <v>0</v>
      </c>
      <c r="AO29" s="18">
        <f>'Eingabeliste '!AA29</f>
        <v>0</v>
      </c>
      <c r="AP29" s="18">
        <f>'Eingabeliste '!AC29</f>
        <v>0</v>
      </c>
      <c r="AQ29" s="18">
        <f>'Eingabeliste '!AE29</f>
        <v>0</v>
      </c>
      <c r="AR29" s="28">
        <f t="shared" si="24"/>
        <v>5</v>
      </c>
      <c r="AS29" s="18">
        <f t="shared" si="25"/>
        <v>0</v>
      </c>
      <c r="AT29" s="18">
        <f t="shared" si="26"/>
        <v>0</v>
      </c>
      <c r="AU29" s="18" t="str">
        <f t="shared" si="27"/>
        <v/>
      </c>
      <c r="AV29" s="18">
        <f t="shared" si="28"/>
        <v>0</v>
      </c>
      <c r="AW29" s="18" t="str">
        <f t="shared" si="29"/>
        <v/>
      </c>
      <c r="AX29" s="18">
        <f t="shared" si="30"/>
        <v>0</v>
      </c>
      <c r="AY29" s="18" t="str">
        <f t="shared" si="31"/>
        <v/>
      </c>
      <c r="AZ29" s="18">
        <f t="shared" si="32"/>
        <v>0</v>
      </c>
      <c r="BA29" s="18">
        <f t="shared" si="33"/>
        <v>0</v>
      </c>
      <c r="BB29" s="18">
        <f t="shared" si="34"/>
        <v>0</v>
      </c>
      <c r="BC29" s="18">
        <f t="shared" si="35"/>
        <v>0</v>
      </c>
      <c r="BD29" s="18">
        <f>'Eingabeliste '!X29</f>
        <v>0</v>
      </c>
      <c r="BE29" s="18">
        <f>'Eingabeliste '!Z29</f>
        <v>0</v>
      </c>
      <c r="BF29" s="18">
        <f>'Eingabeliste '!AB29</f>
        <v>0</v>
      </c>
      <c r="BG29" s="18">
        <f>'Eingabeliste '!AD29</f>
        <v>0</v>
      </c>
      <c r="BH29" s="18">
        <f>'Eingabeliste '!AF29</f>
        <v>0</v>
      </c>
      <c r="BI29" s="28">
        <f t="shared" si="36"/>
        <v>5</v>
      </c>
      <c r="BJ29" s="18">
        <f t="shared" si="37"/>
        <v>0</v>
      </c>
      <c r="BK29" s="18">
        <f t="shared" si="38"/>
        <v>0</v>
      </c>
      <c r="BL29" s="18" t="str">
        <f t="shared" si="39"/>
        <v/>
      </c>
      <c r="BM29" s="18">
        <f t="shared" si="40"/>
        <v>0</v>
      </c>
      <c r="BN29" s="18" t="str">
        <f t="shared" si="41"/>
        <v/>
      </c>
      <c r="BO29" s="18">
        <f t="shared" si="42"/>
        <v>0</v>
      </c>
      <c r="BP29" s="18" t="str">
        <f t="shared" si="43"/>
        <v/>
      </c>
      <c r="BQ29" s="18">
        <f t="shared" si="44"/>
        <v>0</v>
      </c>
      <c r="BR29" s="18">
        <f t="shared" si="45"/>
        <v>0</v>
      </c>
      <c r="BS29" s="18">
        <f t="shared" si="46"/>
        <v>0</v>
      </c>
      <c r="BT29" s="18">
        <f t="shared" si="47"/>
        <v>0</v>
      </c>
      <c r="BU29" s="18">
        <f>'Eingabeliste '!AK29</f>
        <v>0</v>
      </c>
      <c r="BV29" s="18">
        <f>'Eingabeliste '!AP29</f>
        <v>0</v>
      </c>
      <c r="BW29" s="18">
        <f>'Eingabeliste '!AU29</f>
        <v>0</v>
      </c>
      <c r="BX29" s="18">
        <f>'Eingabeliste '!AZ29</f>
        <v>0</v>
      </c>
      <c r="BY29" s="18">
        <f>'Eingabeliste '!BE29</f>
        <v>0</v>
      </c>
      <c r="BZ29" s="18">
        <f t="shared" ref="BZ29:CD29" si="203">IF(BU29="",0, MIN(4,BU29))</f>
        <v>0</v>
      </c>
      <c r="CA29" s="18">
        <f t="shared" si="203"/>
        <v>0</v>
      </c>
      <c r="CB29" s="18">
        <f t="shared" si="203"/>
        <v>0</v>
      </c>
      <c r="CC29" s="18">
        <f t="shared" si="203"/>
        <v>0</v>
      </c>
      <c r="CD29" s="18">
        <f t="shared" si="203"/>
        <v>0</v>
      </c>
      <c r="CE29" s="28">
        <f t="shared" si="49"/>
        <v>5</v>
      </c>
      <c r="CF29" s="18">
        <f t="shared" si="50"/>
        <v>0</v>
      </c>
      <c r="CG29" s="18">
        <f t="shared" si="51"/>
        <v>0</v>
      </c>
      <c r="CH29" s="18" t="str">
        <f t="shared" si="52"/>
        <v/>
      </c>
      <c r="CI29" s="18">
        <f t="shared" si="53"/>
        <v>0</v>
      </c>
      <c r="CJ29" s="18" t="str">
        <f t="shared" si="54"/>
        <v/>
      </c>
      <c r="CK29" s="18">
        <f t="shared" si="55"/>
        <v>0</v>
      </c>
      <c r="CL29" s="18" t="str">
        <f t="shared" si="56"/>
        <v/>
      </c>
      <c r="CM29" s="18">
        <f t="shared" si="57"/>
        <v>0</v>
      </c>
      <c r="CN29" s="18">
        <f t="shared" si="58"/>
        <v>0</v>
      </c>
      <c r="CO29" s="18">
        <f t="shared" si="59"/>
        <v>0</v>
      </c>
      <c r="CP29" s="18">
        <f t="shared" si="60"/>
        <v>0</v>
      </c>
      <c r="CQ29" s="18">
        <f>'Eingabeliste '!AL29</f>
        <v>0</v>
      </c>
      <c r="CR29" s="18">
        <f>'Eingabeliste '!AQ29</f>
        <v>0</v>
      </c>
      <c r="CS29" s="18">
        <f>'Eingabeliste '!AV29</f>
        <v>0</v>
      </c>
      <c r="CT29" s="18">
        <f>'Eingabeliste '!BA29</f>
        <v>0</v>
      </c>
      <c r="CU29" s="18">
        <f>'Eingabeliste '!BF29</f>
        <v>0</v>
      </c>
      <c r="CV29" s="18">
        <f t="shared" ref="CV29:CZ29" si="204">IF(CQ29="",0, MIN(4,CQ29))</f>
        <v>0</v>
      </c>
      <c r="CW29" s="18">
        <f t="shared" si="204"/>
        <v>0</v>
      </c>
      <c r="CX29" s="18">
        <f t="shared" si="204"/>
        <v>0</v>
      </c>
      <c r="CY29" s="18">
        <f t="shared" si="204"/>
        <v>0</v>
      </c>
      <c r="CZ29" s="18">
        <f t="shared" si="204"/>
        <v>0</v>
      </c>
      <c r="DA29" s="28">
        <f t="shared" si="62"/>
        <v>5</v>
      </c>
      <c r="DB29" s="18">
        <f t="shared" si="63"/>
        <v>0</v>
      </c>
      <c r="DC29" s="18">
        <f t="shared" si="64"/>
        <v>0</v>
      </c>
      <c r="DD29" s="18" t="str">
        <f t="shared" si="65"/>
        <v/>
      </c>
      <c r="DE29" s="18">
        <f t="shared" si="66"/>
        <v>0</v>
      </c>
      <c r="DF29" s="18" t="str">
        <f t="shared" si="67"/>
        <v/>
      </c>
      <c r="DG29" s="18">
        <f t="shared" si="68"/>
        <v>0</v>
      </c>
      <c r="DH29" s="18" t="str">
        <f t="shared" si="69"/>
        <v/>
      </c>
      <c r="DI29" s="18">
        <f t="shared" si="70"/>
        <v>0</v>
      </c>
      <c r="DJ29" s="18">
        <f t="shared" si="71"/>
        <v>0</v>
      </c>
      <c r="DK29" s="18">
        <f t="shared" si="72"/>
        <v>0</v>
      </c>
      <c r="DL29" s="18">
        <f t="shared" si="73"/>
        <v>0</v>
      </c>
      <c r="DM29" s="18">
        <f>'Eingabeliste '!AM29</f>
        <v>0</v>
      </c>
      <c r="DN29" s="18">
        <f>'Eingabeliste '!AR29</f>
        <v>0</v>
      </c>
      <c r="DO29" s="18">
        <f>'Eingabeliste '!AW29</f>
        <v>0</v>
      </c>
      <c r="DP29" s="18">
        <f>'Eingabeliste '!BB29</f>
        <v>0</v>
      </c>
      <c r="DQ29" s="18">
        <f>'Eingabeliste '!BG29</f>
        <v>0</v>
      </c>
      <c r="DR29" s="18">
        <f t="shared" ref="DR29:DV29" si="205">IF(DM29="",0, MIN(4,DM29))</f>
        <v>0</v>
      </c>
      <c r="DS29" s="18">
        <f t="shared" si="205"/>
        <v>0</v>
      </c>
      <c r="DT29" s="18">
        <f t="shared" si="205"/>
        <v>0</v>
      </c>
      <c r="DU29" s="18">
        <f t="shared" si="205"/>
        <v>0</v>
      </c>
      <c r="DV29" s="18">
        <f t="shared" si="205"/>
        <v>0</v>
      </c>
      <c r="DW29" s="28">
        <f t="shared" si="75"/>
        <v>5</v>
      </c>
      <c r="DX29" s="18">
        <f t="shared" si="76"/>
        <v>0</v>
      </c>
      <c r="DY29" s="18">
        <f t="shared" si="77"/>
        <v>0</v>
      </c>
      <c r="DZ29" s="18" t="str">
        <f t="shared" si="78"/>
        <v/>
      </c>
      <c r="EA29" s="18">
        <f t="shared" si="79"/>
        <v>0</v>
      </c>
      <c r="EB29" s="18" t="str">
        <f t="shared" si="80"/>
        <v/>
      </c>
      <c r="EC29" s="18">
        <f t="shared" si="81"/>
        <v>0</v>
      </c>
      <c r="ED29" s="18" t="str">
        <f t="shared" si="82"/>
        <v/>
      </c>
      <c r="EE29" s="18">
        <f t="shared" si="83"/>
        <v>0</v>
      </c>
      <c r="EF29" s="18">
        <f t="shared" si="84"/>
        <v>0</v>
      </c>
      <c r="EG29" s="18">
        <f t="shared" si="85"/>
        <v>0</v>
      </c>
      <c r="EH29" s="18">
        <f t="shared" si="86"/>
        <v>0</v>
      </c>
      <c r="EI29" s="18">
        <f>'Eingabeliste '!AN29</f>
        <v>0</v>
      </c>
      <c r="EJ29" s="18">
        <f>'Eingabeliste '!AR29</f>
        <v>0</v>
      </c>
      <c r="EK29" s="18">
        <f>'Eingabeliste '!AX29</f>
        <v>0</v>
      </c>
      <c r="EL29" s="18">
        <f>'Eingabeliste '!BC29</f>
        <v>0</v>
      </c>
      <c r="EM29" s="18">
        <f>'Eingabeliste '!BH29</f>
        <v>0</v>
      </c>
      <c r="EN29" s="18">
        <f t="shared" ref="EN29:ER29" si="206">IF(EI29="",0, MIN(4,EI29))</f>
        <v>0</v>
      </c>
      <c r="EO29" s="18">
        <f t="shared" si="206"/>
        <v>0</v>
      </c>
      <c r="EP29" s="18">
        <f t="shared" si="206"/>
        <v>0</v>
      </c>
      <c r="EQ29" s="18">
        <f t="shared" si="206"/>
        <v>0</v>
      </c>
      <c r="ER29" s="18">
        <f t="shared" si="206"/>
        <v>0</v>
      </c>
      <c r="ES29" s="28">
        <f t="shared" si="88"/>
        <v>5</v>
      </c>
      <c r="ET29" s="18">
        <f t="shared" si="89"/>
        <v>0</v>
      </c>
      <c r="EU29" s="18">
        <f t="shared" si="90"/>
        <v>0</v>
      </c>
      <c r="EV29" s="18" t="str">
        <f t="shared" si="91"/>
        <v/>
      </c>
      <c r="EW29" s="18">
        <f t="shared" si="92"/>
        <v>0</v>
      </c>
      <c r="EX29" s="18" t="str">
        <f t="shared" si="93"/>
        <v/>
      </c>
      <c r="EY29" s="18">
        <f t="shared" si="94"/>
        <v>0</v>
      </c>
      <c r="EZ29" s="18" t="str">
        <f t="shared" si="95"/>
        <v/>
      </c>
      <c r="FA29" s="18">
        <f t="shared" si="96"/>
        <v>0</v>
      </c>
      <c r="FB29" s="18">
        <f t="shared" si="97"/>
        <v>0</v>
      </c>
      <c r="FC29" s="18">
        <f t="shared" si="98"/>
        <v>0</v>
      </c>
      <c r="FD29" s="18">
        <f t="shared" si="99"/>
        <v>0</v>
      </c>
      <c r="FE29" s="18">
        <f t="shared" si="100"/>
        <v>0</v>
      </c>
      <c r="FF29" s="19">
        <v>16</v>
      </c>
      <c r="FG29" s="18">
        <f t="shared" si="101"/>
        <v>16</v>
      </c>
      <c r="FH29" s="18">
        <f t="shared" si="102"/>
        <v>0.6</v>
      </c>
      <c r="FI29" s="18">
        <f>'Eingabeliste '!M29</f>
        <v>0</v>
      </c>
      <c r="FJ29" s="18">
        <f>'Eingabeliste '!O29</f>
        <v>0</v>
      </c>
      <c r="FK29" s="18">
        <f>'Eingabeliste '!Q29</f>
        <v>0</v>
      </c>
      <c r="FL29" s="18">
        <f>'Eingabeliste '!S29</f>
        <v>0</v>
      </c>
      <c r="FM29" s="18">
        <f>'Eingabeliste '!U29</f>
        <v>0</v>
      </c>
      <c r="FN29" s="18">
        <f>'Eingabeliste '!AO29</f>
        <v>0</v>
      </c>
      <c r="FO29" s="18">
        <f>'Eingabeliste '!AT29</f>
        <v>0</v>
      </c>
      <c r="FP29" s="18">
        <f>'Eingabeliste '!AY29</f>
        <v>0</v>
      </c>
      <c r="FQ29" s="18">
        <f>'Eingabeliste '!BD29</f>
        <v>0</v>
      </c>
      <c r="FR29" s="18">
        <f>'Eingabeliste '!BI29</f>
        <v>0</v>
      </c>
      <c r="FS29" s="28">
        <f t="shared" si="103"/>
        <v>10</v>
      </c>
      <c r="FT29" s="18">
        <f t="shared" si="104"/>
        <v>0</v>
      </c>
      <c r="FU29" s="18">
        <f t="shared" si="105"/>
        <v>0</v>
      </c>
      <c r="FV29" s="18">
        <f t="shared" si="106"/>
        <v>0</v>
      </c>
      <c r="FW29" s="18">
        <f t="shared" si="107"/>
        <v>0</v>
      </c>
      <c r="FX29" s="18">
        <f t="shared" si="108"/>
        <v>0</v>
      </c>
      <c r="FY29" s="18">
        <f t="shared" si="109"/>
        <v>0</v>
      </c>
      <c r="FZ29" s="18">
        <f t="shared" si="110"/>
        <v>1</v>
      </c>
    </row>
    <row r="30" spans="1:182" ht="15.75" customHeight="1" x14ac:dyDescent="0.25">
      <c r="A30" s="139">
        <f>'Eingabeliste '!A30</f>
        <v>26</v>
      </c>
      <c r="B30" s="139">
        <f>'Eingabeliste '!B30</f>
        <v>0</v>
      </c>
      <c r="C30" s="140">
        <f>'Eingabeliste '!C30</f>
        <v>0</v>
      </c>
      <c r="D30" s="140">
        <f>'Eingabeliste '!D30</f>
        <v>0</v>
      </c>
      <c r="E30" s="18">
        <f>'Eingabeliste '!E30</f>
        <v>0</v>
      </c>
      <c r="F30" s="18">
        <f>'Eingabeliste '!F30</f>
        <v>0</v>
      </c>
      <c r="G30" s="18">
        <f>'Eingabeliste '!G30</f>
        <v>0</v>
      </c>
      <c r="H30" s="18">
        <f>'Eingabeliste '!H30</f>
        <v>0</v>
      </c>
      <c r="I30" s="18">
        <f>'Eingabeliste '!I30</f>
        <v>0</v>
      </c>
      <c r="J30" s="28">
        <f t="shared" si="0"/>
        <v>5</v>
      </c>
      <c r="K30" s="18">
        <f t="shared" si="1"/>
        <v>0</v>
      </c>
      <c r="L30" s="18">
        <f t="shared" si="2"/>
        <v>0</v>
      </c>
      <c r="M30" s="18" t="str">
        <f t="shared" si="3"/>
        <v/>
      </c>
      <c r="N30" s="18">
        <f t="shared" si="4"/>
        <v>0</v>
      </c>
      <c r="O30" s="18" t="str">
        <f t="shared" si="5"/>
        <v/>
      </c>
      <c r="P30" s="18">
        <f t="shared" si="6"/>
        <v>0</v>
      </c>
      <c r="Q30" s="18" t="str">
        <f t="shared" si="7"/>
        <v/>
      </c>
      <c r="R30" s="18">
        <f t="shared" si="8"/>
        <v>0</v>
      </c>
      <c r="S30" s="18">
        <f t="shared" si="9"/>
        <v>0</v>
      </c>
      <c r="T30" s="18">
        <f t="shared" si="10"/>
        <v>0</v>
      </c>
      <c r="U30" s="18">
        <f t="shared" si="11"/>
        <v>0</v>
      </c>
      <c r="V30" s="18">
        <f>'Eingabeliste '!L30</f>
        <v>0</v>
      </c>
      <c r="W30" s="18">
        <f>'Eingabeliste '!N30</f>
        <v>0</v>
      </c>
      <c r="X30" s="18">
        <f>'Eingabeliste '!P30</f>
        <v>0</v>
      </c>
      <c r="Y30" s="18">
        <f>'Eingabeliste '!R30</f>
        <v>0</v>
      </c>
      <c r="Z30" s="18">
        <f>'Eingabeliste '!T30</f>
        <v>0</v>
      </c>
      <c r="AA30" s="28">
        <f t="shared" si="12"/>
        <v>5</v>
      </c>
      <c r="AB30" s="18">
        <f t="shared" si="13"/>
        <v>0</v>
      </c>
      <c r="AC30" s="18">
        <f t="shared" si="14"/>
        <v>0</v>
      </c>
      <c r="AD30" s="18" t="str">
        <f t="shared" si="15"/>
        <v/>
      </c>
      <c r="AE30" s="18">
        <f t="shared" si="16"/>
        <v>0</v>
      </c>
      <c r="AF30" s="18" t="str">
        <f t="shared" si="17"/>
        <v/>
      </c>
      <c r="AG30" s="18">
        <f t="shared" si="18"/>
        <v>0</v>
      </c>
      <c r="AH30" s="18" t="str">
        <f t="shared" si="19"/>
        <v/>
      </c>
      <c r="AI30" s="18">
        <f t="shared" si="20"/>
        <v>0</v>
      </c>
      <c r="AJ30" s="18">
        <f t="shared" si="21"/>
        <v>0</v>
      </c>
      <c r="AK30" s="18">
        <f t="shared" si="22"/>
        <v>0</v>
      </c>
      <c r="AL30" s="18">
        <f t="shared" si="23"/>
        <v>0</v>
      </c>
      <c r="AM30" s="18">
        <f>'Eingabeliste '!W30</f>
        <v>0</v>
      </c>
      <c r="AN30" s="18">
        <f>'Eingabeliste '!Y30</f>
        <v>0</v>
      </c>
      <c r="AO30" s="18">
        <f>'Eingabeliste '!AA30</f>
        <v>0</v>
      </c>
      <c r="AP30" s="18">
        <f>'Eingabeliste '!AC30</f>
        <v>0</v>
      </c>
      <c r="AQ30" s="18">
        <f>'Eingabeliste '!AE30</f>
        <v>0</v>
      </c>
      <c r="AR30" s="28">
        <f t="shared" si="24"/>
        <v>5</v>
      </c>
      <c r="AS30" s="18">
        <f t="shared" si="25"/>
        <v>0</v>
      </c>
      <c r="AT30" s="18">
        <f t="shared" si="26"/>
        <v>0</v>
      </c>
      <c r="AU30" s="18" t="str">
        <f t="shared" si="27"/>
        <v/>
      </c>
      <c r="AV30" s="18">
        <f t="shared" si="28"/>
        <v>0</v>
      </c>
      <c r="AW30" s="18" t="str">
        <f t="shared" si="29"/>
        <v/>
      </c>
      <c r="AX30" s="18">
        <f t="shared" si="30"/>
        <v>0</v>
      </c>
      <c r="AY30" s="18" t="str">
        <f t="shared" si="31"/>
        <v/>
      </c>
      <c r="AZ30" s="18">
        <f t="shared" si="32"/>
        <v>0</v>
      </c>
      <c r="BA30" s="18">
        <f t="shared" si="33"/>
        <v>0</v>
      </c>
      <c r="BB30" s="18">
        <f t="shared" si="34"/>
        <v>0</v>
      </c>
      <c r="BC30" s="18">
        <f t="shared" si="35"/>
        <v>0</v>
      </c>
      <c r="BD30" s="18">
        <f>'Eingabeliste '!X30</f>
        <v>0</v>
      </c>
      <c r="BE30" s="18">
        <f>'Eingabeliste '!Z30</f>
        <v>0</v>
      </c>
      <c r="BF30" s="18">
        <f>'Eingabeliste '!AB30</f>
        <v>0</v>
      </c>
      <c r="BG30" s="18">
        <f>'Eingabeliste '!AD30</f>
        <v>0</v>
      </c>
      <c r="BH30" s="18">
        <f>'Eingabeliste '!AF30</f>
        <v>0</v>
      </c>
      <c r="BI30" s="28">
        <f t="shared" si="36"/>
        <v>5</v>
      </c>
      <c r="BJ30" s="18">
        <f t="shared" si="37"/>
        <v>0</v>
      </c>
      <c r="BK30" s="18">
        <f t="shared" si="38"/>
        <v>0</v>
      </c>
      <c r="BL30" s="18" t="str">
        <f t="shared" si="39"/>
        <v/>
      </c>
      <c r="BM30" s="18">
        <f t="shared" si="40"/>
        <v>0</v>
      </c>
      <c r="BN30" s="18" t="str">
        <f t="shared" si="41"/>
        <v/>
      </c>
      <c r="BO30" s="18">
        <f t="shared" si="42"/>
        <v>0</v>
      </c>
      <c r="BP30" s="18" t="str">
        <f t="shared" si="43"/>
        <v/>
      </c>
      <c r="BQ30" s="18">
        <f t="shared" si="44"/>
        <v>0</v>
      </c>
      <c r="BR30" s="18">
        <f t="shared" si="45"/>
        <v>0</v>
      </c>
      <c r="BS30" s="18">
        <f t="shared" si="46"/>
        <v>0</v>
      </c>
      <c r="BT30" s="18">
        <f t="shared" si="47"/>
        <v>0</v>
      </c>
      <c r="BU30" s="18">
        <f>'Eingabeliste '!AK30</f>
        <v>0</v>
      </c>
      <c r="BV30" s="18">
        <f>'Eingabeliste '!AP30</f>
        <v>0</v>
      </c>
      <c r="BW30" s="18">
        <f>'Eingabeliste '!AU30</f>
        <v>0</v>
      </c>
      <c r="BX30" s="18">
        <f>'Eingabeliste '!AZ30</f>
        <v>0</v>
      </c>
      <c r="BY30" s="18">
        <f>'Eingabeliste '!BE30</f>
        <v>0</v>
      </c>
      <c r="BZ30" s="18">
        <f t="shared" ref="BZ30:CD30" si="207">IF(BU30="",0, MIN(4,BU30))</f>
        <v>0</v>
      </c>
      <c r="CA30" s="18">
        <f t="shared" si="207"/>
        <v>0</v>
      </c>
      <c r="CB30" s="18">
        <f t="shared" si="207"/>
        <v>0</v>
      </c>
      <c r="CC30" s="18">
        <f t="shared" si="207"/>
        <v>0</v>
      </c>
      <c r="CD30" s="18">
        <f t="shared" si="207"/>
        <v>0</v>
      </c>
      <c r="CE30" s="28">
        <f t="shared" si="49"/>
        <v>5</v>
      </c>
      <c r="CF30" s="18">
        <f t="shared" si="50"/>
        <v>0</v>
      </c>
      <c r="CG30" s="18">
        <f t="shared" si="51"/>
        <v>0</v>
      </c>
      <c r="CH30" s="18" t="str">
        <f t="shared" si="52"/>
        <v/>
      </c>
      <c r="CI30" s="18">
        <f t="shared" si="53"/>
        <v>0</v>
      </c>
      <c r="CJ30" s="18" t="str">
        <f t="shared" si="54"/>
        <v/>
      </c>
      <c r="CK30" s="18">
        <f t="shared" si="55"/>
        <v>0</v>
      </c>
      <c r="CL30" s="18" t="str">
        <f t="shared" si="56"/>
        <v/>
      </c>
      <c r="CM30" s="18">
        <f t="shared" si="57"/>
        <v>0</v>
      </c>
      <c r="CN30" s="18">
        <f t="shared" si="58"/>
        <v>0</v>
      </c>
      <c r="CO30" s="18">
        <f t="shared" si="59"/>
        <v>0</v>
      </c>
      <c r="CP30" s="18">
        <f t="shared" si="60"/>
        <v>0</v>
      </c>
      <c r="CQ30" s="18">
        <f>'Eingabeliste '!AL30</f>
        <v>0</v>
      </c>
      <c r="CR30" s="18">
        <f>'Eingabeliste '!AQ30</f>
        <v>0</v>
      </c>
      <c r="CS30" s="18">
        <f>'Eingabeliste '!AV30</f>
        <v>0</v>
      </c>
      <c r="CT30" s="18">
        <f>'Eingabeliste '!BA30</f>
        <v>0</v>
      </c>
      <c r="CU30" s="18">
        <f>'Eingabeliste '!BF30</f>
        <v>0</v>
      </c>
      <c r="CV30" s="18">
        <f t="shared" ref="CV30:CZ30" si="208">IF(CQ30="",0, MIN(4,CQ30))</f>
        <v>0</v>
      </c>
      <c r="CW30" s="18">
        <f t="shared" si="208"/>
        <v>0</v>
      </c>
      <c r="CX30" s="18">
        <f t="shared" si="208"/>
        <v>0</v>
      </c>
      <c r="CY30" s="18">
        <f t="shared" si="208"/>
        <v>0</v>
      </c>
      <c r="CZ30" s="18">
        <f t="shared" si="208"/>
        <v>0</v>
      </c>
      <c r="DA30" s="28">
        <f t="shared" si="62"/>
        <v>5</v>
      </c>
      <c r="DB30" s="18">
        <f t="shared" si="63"/>
        <v>0</v>
      </c>
      <c r="DC30" s="18">
        <f t="shared" si="64"/>
        <v>0</v>
      </c>
      <c r="DD30" s="18" t="str">
        <f t="shared" si="65"/>
        <v/>
      </c>
      <c r="DE30" s="18">
        <f t="shared" si="66"/>
        <v>0</v>
      </c>
      <c r="DF30" s="18" t="str">
        <f t="shared" si="67"/>
        <v/>
      </c>
      <c r="DG30" s="18">
        <f t="shared" si="68"/>
        <v>0</v>
      </c>
      <c r="DH30" s="18" t="str">
        <f t="shared" si="69"/>
        <v/>
      </c>
      <c r="DI30" s="18">
        <f t="shared" si="70"/>
        <v>0</v>
      </c>
      <c r="DJ30" s="18">
        <f t="shared" si="71"/>
        <v>0</v>
      </c>
      <c r="DK30" s="18">
        <f t="shared" si="72"/>
        <v>0</v>
      </c>
      <c r="DL30" s="18">
        <f t="shared" si="73"/>
        <v>0</v>
      </c>
      <c r="DM30" s="18">
        <f>'Eingabeliste '!AM30</f>
        <v>0</v>
      </c>
      <c r="DN30" s="18">
        <f>'Eingabeliste '!AR30</f>
        <v>0</v>
      </c>
      <c r="DO30" s="18">
        <f>'Eingabeliste '!AW30</f>
        <v>0</v>
      </c>
      <c r="DP30" s="18">
        <f>'Eingabeliste '!BB30</f>
        <v>0</v>
      </c>
      <c r="DQ30" s="18">
        <f>'Eingabeliste '!BG30</f>
        <v>0</v>
      </c>
      <c r="DR30" s="18">
        <f t="shared" ref="DR30:DV30" si="209">IF(DM30="",0, MIN(4,DM30))</f>
        <v>0</v>
      </c>
      <c r="DS30" s="18">
        <f t="shared" si="209"/>
        <v>0</v>
      </c>
      <c r="DT30" s="18">
        <f t="shared" si="209"/>
        <v>0</v>
      </c>
      <c r="DU30" s="18">
        <f t="shared" si="209"/>
        <v>0</v>
      </c>
      <c r="DV30" s="18">
        <f t="shared" si="209"/>
        <v>0</v>
      </c>
      <c r="DW30" s="28">
        <f t="shared" si="75"/>
        <v>5</v>
      </c>
      <c r="DX30" s="18">
        <f t="shared" si="76"/>
        <v>0</v>
      </c>
      <c r="DY30" s="18">
        <f t="shared" si="77"/>
        <v>0</v>
      </c>
      <c r="DZ30" s="18" t="str">
        <f t="shared" si="78"/>
        <v/>
      </c>
      <c r="EA30" s="18">
        <f t="shared" si="79"/>
        <v>0</v>
      </c>
      <c r="EB30" s="18" t="str">
        <f t="shared" si="80"/>
        <v/>
      </c>
      <c r="EC30" s="18">
        <f t="shared" si="81"/>
        <v>0</v>
      </c>
      <c r="ED30" s="18" t="str">
        <f t="shared" si="82"/>
        <v/>
      </c>
      <c r="EE30" s="18">
        <f t="shared" si="83"/>
        <v>0</v>
      </c>
      <c r="EF30" s="18">
        <f t="shared" si="84"/>
        <v>0</v>
      </c>
      <c r="EG30" s="18">
        <f t="shared" si="85"/>
        <v>0</v>
      </c>
      <c r="EH30" s="18">
        <f t="shared" si="86"/>
        <v>0</v>
      </c>
      <c r="EI30" s="18">
        <f>'Eingabeliste '!AN30</f>
        <v>0</v>
      </c>
      <c r="EJ30" s="18">
        <f>'Eingabeliste '!AR30</f>
        <v>0</v>
      </c>
      <c r="EK30" s="18">
        <f>'Eingabeliste '!AX30</f>
        <v>0</v>
      </c>
      <c r="EL30" s="18">
        <f>'Eingabeliste '!BC30</f>
        <v>0</v>
      </c>
      <c r="EM30" s="18">
        <f>'Eingabeliste '!BH30</f>
        <v>0</v>
      </c>
      <c r="EN30" s="18">
        <f t="shared" ref="EN30:ER30" si="210">IF(EI30="",0, MIN(4,EI30))</f>
        <v>0</v>
      </c>
      <c r="EO30" s="18">
        <f t="shared" si="210"/>
        <v>0</v>
      </c>
      <c r="EP30" s="18">
        <f t="shared" si="210"/>
        <v>0</v>
      </c>
      <c r="EQ30" s="18">
        <f t="shared" si="210"/>
        <v>0</v>
      </c>
      <c r="ER30" s="18">
        <f t="shared" si="210"/>
        <v>0</v>
      </c>
      <c r="ES30" s="28">
        <f t="shared" si="88"/>
        <v>5</v>
      </c>
      <c r="ET30" s="18">
        <f t="shared" si="89"/>
        <v>0</v>
      </c>
      <c r="EU30" s="18">
        <f t="shared" si="90"/>
        <v>0</v>
      </c>
      <c r="EV30" s="18" t="str">
        <f t="shared" si="91"/>
        <v/>
      </c>
      <c r="EW30" s="18">
        <f t="shared" si="92"/>
        <v>0</v>
      </c>
      <c r="EX30" s="18" t="str">
        <f t="shared" si="93"/>
        <v/>
      </c>
      <c r="EY30" s="18">
        <f t="shared" si="94"/>
        <v>0</v>
      </c>
      <c r="EZ30" s="18" t="str">
        <f t="shared" si="95"/>
        <v/>
      </c>
      <c r="FA30" s="18">
        <f t="shared" si="96"/>
        <v>0</v>
      </c>
      <c r="FB30" s="18">
        <f t="shared" si="97"/>
        <v>0</v>
      </c>
      <c r="FC30" s="18">
        <f t="shared" si="98"/>
        <v>0</v>
      </c>
      <c r="FD30" s="18">
        <f t="shared" si="99"/>
        <v>0</v>
      </c>
      <c r="FE30" s="18">
        <f t="shared" si="100"/>
        <v>0</v>
      </c>
      <c r="FF30" s="19">
        <v>16</v>
      </c>
      <c r="FG30" s="18">
        <f t="shared" si="101"/>
        <v>16</v>
      </c>
      <c r="FH30" s="18">
        <f t="shared" si="102"/>
        <v>0.6</v>
      </c>
      <c r="FI30" s="18">
        <f>'Eingabeliste '!M30</f>
        <v>0</v>
      </c>
      <c r="FJ30" s="18">
        <f>'Eingabeliste '!O30</f>
        <v>0</v>
      </c>
      <c r="FK30" s="18">
        <f>'Eingabeliste '!Q30</f>
        <v>0</v>
      </c>
      <c r="FL30" s="18">
        <f>'Eingabeliste '!S30</f>
        <v>0</v>
      </c>
      <c r="FM30" s="18">
        <f>'Eingabeliste '!U30</f>
        <v>0</v>
      </c>
      <c r="FN30" s="18">
        <f>'Eingabeliste '!AO30</f>
        <v>0</v>
      </c>
      <c r="FO30" s="18">
        <f>'Eingabeliste '!AT30</f>
        <v>0</v>
      </c>
      <c r="FP30" s="18">
        <f>'Eingabeliste '!AY30</f>
        <v>0</v>
      </c>
      <c r="FQ30" s="18">
        <f>'Eingabeliste '!BD30</f>
        <v>0</v>
      </c>
      <c r="FR30" s="18">
        <f>'Eingabeliste '!BI30</f>
        <v>0</v>
      </c>
      <c r="FS30" s="28">
        <f t="shared" si="103"/>
        <v>10</v>
      </c>
      <c r="FT30" s="18">
        <f t="shared" si="104"/>
        <v>0</v>
      </c>
      <c r="FU30" s="18">
        <f t="shared" si="105"/>
        <v>0</v>
      </c>
      <c r="FV30" s="18">
        <f t="shared" si="106"/>
        <v>0</v>
      </c>
      <c r="FW30" s="18">
        <f t="shared" si="107"/>
        <v>0</v>
      </c>
      <c r="FX30" s="18">
        <f t="shared" si="108"/>
        <v>0</v>
      </c>
      <c r="FY30" s="18">
        <f t="shared" si="109"/>
        <v>0</v>
      </c>
      <c r="FZ30" s="18">
        <f t="shared" si="110"/>
        <v>1</v>
      </c>
    </row>
    <row r="31" spans="1:182" ht="15.75" customHeight="1" x14ac:dyDescent="0.25">
      <c r="A31" s="139">
        <f>'Eingabeliste '!A31</f>
        <v>27</v>
      </c>
      <c r="B31" s="139">
        <f>'Eingabeliste '!B31</f>
        <v>0</v>
      </c>
      <c r="C31" s="140">
        <f>'Eingabeliste '!C31</f>
        <v>0</v>
      </c>
      <c r="D31" s="140">
        <f>'Eingabeliste '!D31</f>
        <v>0</v>
      </c>
      <c r="E31" s="18">
        <f>'Eingabeliste '!E31</f>
        <v>0</v>
      </c>
      <c r="F31" s="18">
        <f>'Eingabeliste '!F31</f>
        <v>0</v>
      </c>
      <c r="G31" s="18">
        <f>'Eingabeliste '!G31</f>
        <v>0</v>
      </c>
      <c r="H31" s="18">
        <f>'Eingabeliste '!H31</f>
        <v>0</v>
      </c>
      <c r="I31" s="18">
        <f>'Eingabeliste '!I31</f>
        <v>0</v>
      </c>
      <c r="J31" s="28">
        <f t="shared" si="0"/>
        <v>5</v>
      </c>
      <c r="K31" s="18">
        <f t="shared" si="1"/>
        <v>0</v>
      </c>
      <c r="L31" s="18">
        <f t="shared" si="2"/>
        <v>0</v>
      </c>
      <c r="M31" s="18" t="str">
        <f t="shared" si="3"/>
        <v/>
      </c>
      <c r="N31" s="18">
        <f t="shared" si="4"/>
        <v>0</v>
      </c>
      <c r="O31" s="18" t="str">
        <f t="shared" si="5"/>
        <v/>
      </c>
      <c r="P31" s="18">
        <f t="shared" si="6"/>
        <v>0</v>
      </c>
      <c r="Q31" s="18" t="str">
        <f t="shared" si="7"/>
        <v/>
      </c>
      <c r="R31" s="18">
        <f t="shared" si="8"/>
        <v>0</v>
      </c>
      <c r="S31" s="18">
        <f t="shared" si="9"/>
        <v>0</v>
      </c>
      <c r="T31" s="18">
        <f t="shared" si="10"/>
        <v>0</v>
      </c>
      <c r="U31" s="18">
        <f t="shared" si="11"/>
        <v>0</v>
      </c>
      <c r="V31" s="18">
        <f>'Eingabeliste '!L31</f>
        <v>0</v>
      </c>
      <c r="W31" s="18">
        <f>'Eingabeliste '!N31</f>
        <v>0</v>
      </c>
      <c r="X31" s="18">
        <f>'Eingabeliste '!P31</f>
        <v>0</v>
      </c>
      <c r="Y31" s="18">
        <f>'Eingabeliste '!R31</f>
        <v>0</v>
      </c>
      <c r="Z31" s="18">
        <f>'Eingabeliste '!T31</f>
        <v>0</v>
      </c>
      <c r="AA31" s="28">
        <f t="shared" si="12"/>
        <v>5</v>
      </c>
      <c r="AB31" s="18">
        <f t="shared" si="13"/>
        <v>0</v>
      </c>
      <c r="AC31" s="18">
        <f t="shared" si="14"/>
        <v>0</v>
      </c>
      <c r="AD31" s="18" t="str">
        <f t="shared" si="15"/>
        <v/>
      </c>
      <c r="AE31" s="18">
        <f t="shared" si="16"/>
        <v>0</v>
      </c>
      <c r="AF31" s="18" t="str">
        <f t="shared" si="17"/>
        <v/>
      </c>
      <c r="AG31" s="18">
        <f t="shared" si="18"/>
        <v>0</v>
      </c>
      <c r="AH31" s="18" t="str">
        <f t="shared" si="19"/>
        <v/>
      </c>
      <c r="AI31" s="18">
        <f t="shared" si="20"/>
        <v>0</v>
      </c>
      <c r="AJ31" s="18">
        <f t="shared" si="21"/>
        <v>0</v>
      </c>
      <c r="AK31" s="18">
        <f t="shared" si="22"/>
        <v>0</v>
      </c>
      <c r="AL31" s="18">
        <f t="shared" si="23"/>
        <v>0</v>
      </c>
      <c r="AM31" s="18">
        <f>'Eingabeliste '!W31</f>
        <v>0</v>
      </c>
      <c r="AN31" s="18">
        <f>'Eingabeliste '!Y31</f>
        <v>0</v>
      </c>
      <c r="AO31" s="18">
        <f>'Eingabeliste '!AA31</f>
        <v>0</v>
      </c>
      <c r="AP31" s="18">
        <f>'Eingabeliste '!AC31</f>
        <v>0</v>
      </c>
      <c r="AQ31" s="18">
        <f>'Eingabeliste '!AE31</f>
        <v>0</v>
      </c>
      <c r="AR31" s="28">
        <f t="shared" si="24"/>
        <v>5</v>
      </c>
      <c r="AS31" s="18">
        <f t="shared" si="25"/>
        <v>0</v>
      </c>
      <c r="AT31" s="18">
        <f t="shared" si="26"/>
        <v>0</v>
      </c>
      <c r="AU31" s="18" t="str">
        <f t="shared" si="27"/>
        <v/>
      </c>
      <c r="AV31" s="18">
        <f t="shared" si="28"/>
        <v>0</v>
      </c>
      <c r="AW31" s="18" t="str">
        <f t="shared" si="29"/>
        <v/>
      </c>
      <c r="AX31" s="18">
        <f t="shared" si="30"/>
        <v>0</v>
      </c>
      <c r="AY31" s="18" t="str">
        <f t="shared" si="31"/>
        <v/>
      </c>
      <c r="AZ31" s="18">
        <f t="shared" si="32"/>
        <v>0</v>
      </c>
      <c r="BA31" s="18">
        <f t="shared" si="33"/>
        <v>0</v>
      </c>
      <c r="BB31" s="18">
        <f t="shared" si="34"/>
        <v>0</v>
      </c>
      <c r="BC31" s="18">
        <f t="shared" si="35"/>
        <v>0</v>
      </c>
      <c r="BD31" s="18">
        <f>'Eingabeliste '!X31</f>
        <v>0</v>
      </c>
      <c r="BE31" s="18">
        <f>'Eingabeliste '!Z31</f>
        <v>0</v>
      </c>
      <c r="BF31" s="18">
        <f>'Eingabeliste '!AB31</f>
        <v>0</v>
      </c>
      <c r="BG31" s="18">
        <f>'Eingabeliste '!AD31</f>
        <v>0</v>
      </c>
      <c r="BH31" s="18">
        <f>'Eingabeliste '!AF31</f>
        <v>0</v>
      </c>
      <c r="BI31" s="28">
        <f t="shared" si="36"/>
        <v>5</v>
      </c>
      <c r="BJ31" s="18">
        <f t="shared" si="37"/>
        <v>0</v>
      </c>
      <c r="BK31" s="18">
        <f t="shared" si="38"/>
        <v>0</v>
      </c>
      <c r="BL31" s="18" t="str">
        <f t="shared" si="39"/>
        <v/>
      </c>
      <c r="BM31" s="18">
        <f t="shared" si="40"/>
        <v>0</v>
      </c>
      <c r="BN31" s="18" t="str">
        <f t="shared" si="41"/>
        <v/>
      </c>
      <c r="BO31" s="18">
        <f t="shared" si="42"/>
        <v>0</v>
      </c>
      <c r="BP31" s="18" t="str">
        <f t="shared" si="43"/>
        <v/>
      </c>
      <c r="BQ31" s="18">
        <f t="shared" si="44"/>
        <v>0</v>
      </c>
      <c r="BR31" s="18">
        <f t="shared" si="45"/>
        <v>0</v>
      </c>
      <c r="BS31" s="18">
        <f t="shared" si="46"/>
        <v>0</v>
      </c>
      <c r="BT31" s="18">
        <f t="shared" si="47"/>
        <v>0</v>
      </c>
      <c r="BU31" s="18">
        <f>'Eingabeliste '!AK31</f>
        <v>0</v>
      </c>
      <c r="BV31" s="18">
        <f>'Eingabeliste '!AP31</f>
        <v>0</v>
      </c>
      <c r="BW31" s="18">
        <f>'Eingabeliste '!AU31</f>
        <v>0</v>
      </c>
      <c r="BX31" s="18">
        <f>'Eingabeliste '!AZ31</f>
        <v>0</v>
      </c>
      <c r="BY31" s="18">
        <f>'Eingabeliste '!BE31</f>
        <v>0</v>
      </c>
      <c r="BZ31" s="18">
        <f t="shared" ref="BZ31:CD31" si="211">IF(BU31="",0, MIN(4,BU31))</f>
        <v>0</v>
      </c>
      <c r="CA31" s="18">
        <f t="shared" si="211"/>
        <v>0</v>
      </c>
      <c r="CB31" s="18">
        <f t="shared" si="211"/>
        <v>0</v>
      </c>
      <c r="CC31" s="18">
        <f t="shared" si="211"/>
        <v>0</v>
      </c>
      <c r="CD31" s="18">
        <f t="shared" si="211"/>
        <v>0</v>
      </c>
      <c r="CE31" s="28">
        <f t="shared" si="49"/>
        <v>5</v>
      </c>
      <c r="CF31" s="18">
        <f t="shared" si="50"/>
        <v>0</v>
      </c>
      <c r="CG31" s="18">
        <f t="shared" si="51"/>
        <v>0</v>
      </c>
      <c r="CH31" s="18" t="str">
        <f t="shared" si="52"/>
        <v/>
      </c>
      <c r="CI31" s="18">
        <f t="shared" si="53"/>
        <v>0</v>
      </c>
      <c r="CJ31" s="18" t="str">
        <f t="shared" si="54"/>
        <v/>
      </c>
      <c r="CK31" s="18">
        <f t="shared" si="55"/>
        <v>0</v>
      </c>
      <c r="CL31" s="18" t="str">
        <f t="shared" si="56"/>
        <v/>
      </c>
      <c r="CM31" s="18">
        <f t="shared" si="57"/>
        <v>0</v>
      </c>
      <c r="CN31" s="18">
        <f t="shared" si="58"/>
        <v>0</v>
      </c>
      <c r="CO31" s="18">
        <f t="shared" si="59"/>
        <v>0</v>
      </c>
      <c r="CP31" s="18">
        <f t="shared" si="60"/>
        <v>0</v>
      </c>
      <c r="CQ31" s="18">
        <f>'Eingabeliste '!AL31</f>
        <v>0</v>
      </c>
      <c r="CR31" s="18">
        <f>'Eingabeliste '!AQ31</f>
        <v>0</v>
      </c>
      <c r="CS31" s="18">
        <f>'Eingabeliste '!AV31</f>
        <v>0</v>
      </c>
      <c r="CT31" s="18">
        <f>'Eingabeliste '!BA31</f>
        <v>0</v>
      </c>
      <c r="CU31" s="18">
        <f>'Eingabeliste '!BF31</f>
        <v>0</v>
      </c>
      <c r="CV31" s="18">
        <f t="shared" ref="CV31:CZ31" si="212">IF(CQ31="",0, MIN(4,CQ31))</f>
        <v>0</v>
      </c>
      <c r="CW31" s="18">
        <f t="shared" si="212"/>
        <v>0</v>
      </c>
      <c r="CX31" s="18">
        <f t="shared" si="212"/>
        <v>0</v>
      </c>
      <c r="CY31" s="18">
        <f t="shared" si="212"/>
        <v>0</v>
      </c>
      <c r="CZ31" s="18">
        <f t="shared" si="212"/>
        <v>0</v>
      </c>
      <c r="DA31" s="28">
        <f t="shared" si="62"/>
        <v>5</v>
      </c>
      <c r="DB31" s="18">
        <f t="shared" si="63"/>
        <v>0</v>
      </c>
      <c r="DC31" s="18">
        <f t="shared" si="64"/>
        <v>0</v>
      </c>
      <c r="DD31" s="18" t="str">
        <f t="shared" si="65"/>
        <v/>
      </c>
      <c r="DE31" s="18">
        <f t="shared" si="66"/>
        <v>0</v>
      </c>
      <c r="DF31" s="18" t="str">
        <f t="shared" si="67"/>
        <v/>
      </c>
      <c r="DG31" s="18">
        <f t="shared" si="68"/>
        <v>0</v>
      </c>
      <c r="DH31" s="18" t="str">
        <f t="shared" si="69"/>
        <v/>
      </c>
      <c r="DI31" s="18">
        <f t="shared" si="70"/>
        <v>0</v>
      </c>
      <c r="DJ31" s="18">
        <f t="shared" si="71"/>
        <v>0</v>
      </c>
      <c r="DK31" s="18">
        <f t="shared" si="72"/>
        <v>0</v>
      </c>
      <c r="DL31" s="18">
        <f t="shared" si="73"/>
        <v>0</v>
      </c>
      <c r="DM31" s="18">
        <f>'Eingabeliste '!AM31</f>
        <v>0</v>
      </c>
      <c r="DN31" s="18">
        <f>'Eingabeliste '!AR31</f>
        <v>0</v>
      </c>
      <c r="DO31" s="18">
        <f>'Eingabeliste '!AW31</f>
        <v>0</v>
      </c>
      <c r="DP31" s="18">
        <f>'Eingabeliste '!BB31</f>
        <v>0</v>
      </c>
      <c r="DQ31" s="18">
        <f>'Eingabeliste '!BG31</f>
        <v>0</v>
      </c>
      <c r="DR31" s="18">
        <f t="shared" ref="DR31:DV31" si="213">IF(DM31="",0, MIN(4,DM31))</f>
        <v>0</v>
      </c>
      <c r="DS31" s="18">
        <f t="shared" si="213"/>
        <v>0</v>
      </c>
      <c r="DT31" s="18">
        <f t="shared" si="213"/>
        <v>0</v>
      </c>
      <c r="DU31" s="18">
        <f t="shared" si="213"/>
        <v>0</v>
      </c>
      <c r="DV31" s="18">
        <f t="shared" si="213"/>
        <v>0</v>
      </c>
      <c r="DW31" s="28">
        <f t="shared" si="75"/>
        <v>5</v>
      </c>
      <c r="DX31" s="18">
        <f t="shared" si="76"/>
        <v>0</v>
      </c>
      <c r="DY31" s="18">
        <f t="shared" si="77"/>
        <v>0</v>
      </c>
      <c r="DZ31" s="18" t="str">
        <f t="shared" si="78"/>
        <v/>
      </c>
      <c r="EA31" s="18">
        <f t="shared" si="79"/>
        <v>0</v>
      </c>
      <c r="EB31" s="18" t="str">
        <f t="shared" si="80"/>
        <v/>
      </c>
      <c r="EC31" s="18">
        <f t="shared" si="81"/>
        <v>0</v>
      </c>
      <c r="ED31" s="18" t="str">
        <f t="shared" si="82"/>
        <v/>
      </c>
      <c r="EE31" s="18">
        <f t="shared" si="83"/>
        <v>0</v>
      </c>
      <c r="EF31" s="18">
        <f t="shared" si="84"/>
        <v>0</v>
      </c>
      <c r="EG31" s="18">
        <f t="shared" si="85"/>
        <v>0</v>
      </c>
      <c r="EH31" s="18">
        <f t="shared" si="86"/>
        <v>0</v>
      </c>
      <c r="EI31" s="18">
        <f>'Eingabeliste '!AN31</f>
        <v>0</v>
      </c>
      <c r="EJ31" s="18">
        <f>'Eingabeliste '!AR31</f>
        <v>0</v>
      </c>
      <c r="EK31" s="18">
        <f>'Eingabeliste '!AX31</f>
        <v>0</v>
      </c>
      <c r="EL31" s="18">
        <f>'Eingabeliste '!BC31</f>
        <v>0</v>
      </c>
      <c r="EM31" s="18">
        <f>'Eingabeliste '!BH31</f>
        <v>0</v>
      </c>
      <c r="EN31" s="18">
        <f t="shared" ref="EN31:ER31" si="214">IF(EI31="",0, MIN(4,EI31))</f>
        <v>0</v>
      </c>
      <c r="EO31" s="18">
        <f t="shared" si="214"/>
        <v>0</v>
      </c>
      <c r="EP31" s="18">
        <f t="shared" si="214"/>
        <v>0</v>
      </c>
      <c r="EQ31" s="18">
        <f t="shared" si="214"/>
        <v>0</v>
      </c>
      <c r="ER31" s="18">
        <f t="shared" si="214"/>
        <v>0</v>
      </c>
      <c r="ES31" s="28">
        <f t="shared" si="88"/>
        <v>5</v>
      </c>
      <c r="ET31" s="18">
        <f t="shared" si="89"/>
        <v>0</v>
      </c>
      <c r="EU31" s="18">
        <f t="shared" si="90"/>
        <v>0</v>
      </c>
      <c r="EV31" s="18" t="str">
        <f t="shared" si="91"/>
        <v/>
      </c>
      <c r="EW31" s="18">
        <f t="shared" si="92"/>
        <v>0</v>
      </c>
      <c r="EX31" s="18" t="str">
        <f t="shared" si="93"/>
        <v/>
      </c>
      <c r="EY31" s="18">
        <f t="shared" si="94"/>
        <v>0</v>
      </c>
      <c r="EZ31" s="18" t="str">
        <f t="shared" si="95"/>
        <v/>
      </c>
      <c r="FA31" s="18">
        <f t="shared" si="96"/>
        <v>0</v>
      </c>
      <c r="FB31" s="18">
        <f t="shared" si="97"/>
        <v>0</v>
      </c>
      <c r="FC31" s="18">
        <f t="shared" si="98"/>
        <v>0</v>
      </c>
      <c r="FD31" s="18">
        <f t="shared" si="99"/>
        <v>0</v>
      </c>
      <c r="FE31" s="18">
        <f t="shared" si="100"/>
        <v>0</v>
      </c>
      <c r="FF31" s="19">
        <v>16</v>
      </c>
      <c r="FG31" s="18">
        <f t="shared" si="101"/>
        <v>16</v>
      </c>
      <c r="FH31" s="18">
        <f t="shared" si="102"/>
        <v>0.6</v>
      </c>
      <c r="FI31" s="18">
        <f>'Eingabeliste '!M31</f>
        <v>0</v>
      </c>
      <c r="FJ31" s="18">
        <f>'Eingabeliste '!O31</f>
        <v>0</v>
      </c>
      <c r="FK31" s="18">
        <f>'Eingabeliste '!Q31</f>
        <v>0</v>
      </c>
      <c r="FL31" s="18">
        <f>'Eingabeliste '!S31</f>
        <v>0</v>
      </c>
      <c r="FM31" s="18">
        <f>'Eingabeliste '!U31</f>
        <v>0</v>
      </c>
      <c r="FN31" s="18">
        <f>'Eingabeliste '!AO31</f>
        <v>0</v>
      </c>
      <c r="FO31" s="18">
        <f>'Eingabeliste '!AT31</f>
        <v>0</v>
      </c>
      <c r="FP31" s="18">
        <f>'Eingabeliste '!AY31</f>
        <v>0</v>
      </c>
      <c r="FQ31" s="18">
        <f>'Eingabeliste '!BD31</f>
        <v>0</v>
      </c>
      <c r="FR31" s="18">
        <f>'Eingabeliste '!BI31</f>
        <v>0</v>
      </c>
      <c r="FS31" s="28">
        <f t="shared" si="103"/>
        <v>10</v>
      </c>
      <c r="FT31" s="18">
        <f t="shared" si="104"/>
        <v>0</v>
      </c>
      <c r="FU31" s="18">
        <f t="shared" si="105"/>
        <v>0</v>
      </c>
      <c r="FV31" s="18">
        <f t="shared" si="106"/>
        <v>0</v>
      </c>
      <c r="FW31" s="18">
        <f t="shared" si="107"/>
        <v>0</v>
      </c>
      <c r="FX31" s="18">
        <f t="shared" si="108"/>
        <v>0</v>
      </c>
      <c r="FY31" s="18">
        <f t="shared" si="109"/>
        <v>0</v>
      </c>
      <c r="FZ31" s="18">
        <f t="shared" si="110"/>
        <v>1</v>
      </c>
    </row>
    <row r="32" spans="1:182" ht="15.75" customHeight="1" x14ac:dyDescent="0.25">
      <c r="A32" s="139">
        <f>'Eingabeliste '!A32</f>
        <v>28</v>
      </c>
      <c r="B32" s="139">
        <f>'Eingabeliste '!B32</f>
        <v>0</v>
      </c>
      <c r="C32" s="140">
        <f>'Eingabeliste '!C32</f>
        <v>0</v>
      </c>
      <c r="D32" s="140">
        <f>'Eingabeliste '!D32</f>
        <v>0</v>
      </c>
      <c r="E32" s="18">
        <f>'Eingabeliste '!E32</f>
        <v>0</v>
      </c>
      <c r="F32" s="18">
        <f>'Eingabeliste '!F32</f>
        <v>0</v>
      </c>
      <c r="G32" s="18">
        <f>'Eingabeliste '!G32</f>
        <v>0</v>
      </c>
      <c r="H32" s="18">
        <f>'Eingabeliste '!H32</f>
        <v>0</v>
      </c>
      <c r="I32" s="18">
        <f>'Eingabeliste '!I32</f>
        <v>0</v>
      </c>
      <c r="J32" s="28">
        <f t="shared" si="0"/>
        <v>5</v>
      </c>
      <c r="K32" s="18">
        <f t="shared" si="1"/>
        <v>0</v>
      </c>
      <c r="L32" s="18">
        <f t="shared" si="2"/>
        <v>0</v>
      </c>
      <c r="M32" s="18" t="str">
        <f t="shared" si="3"/>
        <v/>
      </c>
      <c r="N32" s="18">
        <f t="shared" si="4"/>
        <v>0</v>
      </c>
      <c r="O32" s="18" t="str">
        <f t="shared" si="5"/>
        <v/>
      </c>
      <c r="P32" s="18">
        <f t="shared" si="6"/>
        <v>0</v>
      </c>
      <c r="Q32" s="18" t="str">
        <f t="shared" si="7"/>
        <v/>
      </c>
      <c r="R32" s="18">
        <f t="shared" si="8"/>
        <v>0</v>
      </c>
      <c r="S32" s="18">
        <f t="shared" si="9"/>
        <v>0</v>
      </c>
      <c r="T32" s="18">
        <f t="shared" si="10"/>
        <v>0</v>
      </c>
      <c r="U32" s="18">
        <f t="shared" si="11"/>
        <v>0</v>
      </c>
      <c r="V32" s="18">
        <f>'Eingabeliste '!L32</f>
        <v>0</v>
      </c>
      <c r="W32" s="18">
        <f>'Eingabeliste '!N32</f>
        <v>0</v>
      </c>
      <c r="X32" s="18">
        <f>'Eingabeliste '!P32</f>
        <v>0</v>
      </c>
      <c r="Y32" s="18">
        <f>'Eingabeliste '!R32</f>
        <v>0</v>
      </c>
      <c r="Z32" s="18">
        <f>'Eingabeliste '!T32</f>
        <v>0</v>
      </c>
      <c r="AA32" s="28">
        <f t="shared" si="12"/>
        <v>5</v>
      </c>
      <c r="AB32" s="18">
        <f t="shared" si="13"/>
        <v>0</v>
      </c>
      <c r="AC32" s="18">
        <f t="shared" si="14"/>
        <v>0</v>
      </c>
      <c r="AD32" s="18" t="str">
        <f t="shared" si="15"/>
        <v/>
      </c>
      <c r="AE32" s="18">
        <f t="shared" si="16"/>
        <v>0</v>
      </c>
      <c r="AF32" s="18" t="str">
        <f t="shared" si="17"/>
        <v/>
      </c>
      <c r="AG32" s="18">
        <f t="shared" si="18"/>
        <v>0</v>
      </c>
      <c r="AH32" s="18" t="str">
        <f t="shared" si="19"/>
        <v/>
      </c>
      <c r="AI32" s="18">
        <f t="shared" si="20"/>
        <v>0</v>
      </c>
      <c r="AJ32" s="18">
        <f t="shared" si="21"/>
        <v>0</v>
      </c>
      <c r="AK32" s="18">
        <f t="shared" si="22"/>
        <v>0</v>
      </c>
      <c r="AL32" s="18">
        <f t="shared" si="23"/>
        <v>0</v>
      </c>
      <c r="AM32" s="18">
        <f>'Eingabeliste '!W32</f>
        <v>0</v>
      </c>
      <c r="AN32" s="18">
        <f>'Eingabeliste '!Y32</f>
        <v>0</v>
      </c>
      <c r="AO32" s="18">
        <f>'Eingabeliste '!AA32</f>
        <v>0</v>
      </c>
      <c r="AP32" s="18">
        <f>'Eingabeliste '!AC32</f>
        <v>0</v>
      </c>
      <c r="AQ32" s="18">
        <f>'Eingabeliste '!AE32</f>
        <v>0</v>
      </c>
      <c r="AR32" s="28">
        <f t="shared" si="24"/>
        <v>5</v>
      </c>
      <c r="AS32" s="18">
        <f t="shared" si="25"/>
        <v>0</v>
      </c>
      <c r="AT32" s="18">
        <f t="shared" si="26"/>
        <v>0</v>
      </c>
      <c r="AU32" s="18" t="str">
        <f t="shared" si="27"/>
        <v/>
      </c>
      <c r="AV32" s="18">
        <f t="shared" si="28"/>
        <v>0</v>
      </c>
      <c r="AW32" s="18" t="str">
        <f t="shared" si="29"/>
        <v/>
      </c>
      <c r="AX32" s="18">
        <f t="shared" si="30"/>
        <v>0</v>
      </c>
      <c r="AY32" s="18" t="str">
        <f t="shared" si="31"/>
        <v/>
      </c>
      <c r="AZ32" s="18">
        <f t="shared" si="32"/>
        <v>0</v>
      </c>
      <c r="BA32" s="18">
        <f t="shared" si="33"/>
        <v>0</v>
      </c>
      <c r="BB32" s="18">
        <f t="shared" si="34"/>
        <v>0</v>
      </c>
      <c r="BC32" s="18">
        <f t="shared" si="35"/>
        <v>0</v>
      </c>
      <c r="BD32" s="18">
        <f>'Eingabeliste '!X32</f>
        <v>0</v>
      </c>
      <c r="BE32" s="18">
        <f>'Eingabeliste '!Z32</f>
        <v>0</v>
      </c>
      <c r="BF32" s="18">
        <f>'Eingabeliste '!AB32</f>
        <v>0</v>
      </c>
      <c r="BG32" s="18">
        <f>'Eingabeliste '!AD32</f>
        <v>0</v>
      </c>
      <c r="BH32" s="18">
        <f>'Eingabeliste '!AF32</f>
        <v>0</v>
      </c>
      <c r="BI32" s="28">
        <f t="shared" si="36"/>
        <v>5</v>
      </c>
      <c r="BJ32" s="18">
        <f t="shared" si="37"/>
        <v>0</v>
      </c>
      <c r="BK32" s="18">
        <f t="shared" si="38"/>
        <v>0</v>
      </c>
      <c r="BL32" s="18" t="str">
        <f t="shared" si="39"/>
        <v/>
      </c>
      <c r="BM32" s="18">
        <f t="shared" si="40"/>
        <v>0</v>
      </c>
      <c r="BN32" s="18" t="str">
        <f t="shared" si="41"/>
        <v/>
      </c>
      <c r="BO32" s="18">
        <f t="shared" si="42"/>
        <v>0</v>
      </c>
      <c r="BP32" s="18" t="str">
        <f t="shared" si="43"/>
        <v/>
      </c>
      <c r="BQ32" s="18">
        <f t="shared" si="44"/>
        <v>0</v>
      </c>
      <c r="BR32" s="18">
        <f t="shared" si="45"/>
        <v>0</v>
      </c>
      <c r="BS32" s="18">
        <f t="shared" si="46"/>
        <v>0</v>
      </c>
      <c r="BT32" s="18">
        <f t="shared" si="47"/>
        <v>0</v>
      </c>
      <c r="BU32" s="18">
        <f>'Eingabeliste '!AK32</f>
        <v>0</v>
      </c>
      <c r="BV32" s="18">
        <f>'Eingabeliste '!AP32</f>
        <v>0</v>
      </c>
      <c r="BW32" s="18">
        <f>'Eingabeliste '!AU32</f>
        <v>0</v>
      </c>
      <c r="BX32" s="18">
        <f>'Eingabeliste '!AZ32</f>
        <v>0</v>
      </c>
      <c r="BY32" s="18">
        <f>'Eingabeliste '!BE32</f>
        <v>0</v>
      </c>
      <c r="BZ32" s="18">
        <f t="shared" ref="BZ32:CD32" si="215">IF(BU32="",0, MIN(4,BU32))</f>
        <v>0</v>
      </c>
      <c r="CA32" s="18">
        <f t="shared" si="215"/>
        <v>0</v>
      </c>
      <c r="CB32" s="18">
        <f t="shared" si="215"/>
        <v>0</v>
      </c>
      <c r="CC32" s="18">
        <f t="shared" si="215"/>
        <v>0</v>
      </c>
      <c r="CD32" s="18">
        <f t="shared" si="215"/>
        <v>0</v>
      </c>
      <c r="CE32" s="28">
        <f t="shared" si="49"/>
        <v>5</v>
      </c>
      <c r="CF32" s="18">
        <f t="shared" si="50"/>
        <v>0</v>
      </c>
      <c r="CG32" s="18">
        <f t="shared" si="51"/>
        <v>0</v>
      </c>
      <c r="CH32" s="18" t="str">
        <f t="shared" si="52"/>
        <v/>
      </c>
      <c r="CI32" s="18">
        <f t="shared" si="53"/>
        <v>0</v>
      </c>
      <c r="CJ32" s="18" t="str">
        <f t="shared" si="54"/>
        <v/>
      </c>
      <c r="CK32" s="18">
        <f t="shared" si="55"/>
        <v>0</v>
      </c>
      <c r="CL32" s="18" t="str">
        <f t="shared" si="56"/>
        <v/>
      </c>
      <c r="CM32" s="18">
        <f t="shared" si="57"/>
        <v>0</v>
      </c>
      <c r="CN32" s="18">
        <f t="shared" si="58"/>
        <v>0</v>
      </c>
      <c r="CO32" s="18">
        <f t="shared" si="59"/>
        <v>0</v>
      </c>
      <c r="CP32" s="18">
        <f t="shared" si="60"/>
        <v>0</v>
      </c>
      <c r="CQ32" s="18">
        <f>'Eingabeliste '!AL32</f>
        <v>0</v>
      </c>
      <c r="CR32" s="18">
        <f>'Eingabeliste '!AQ32</f>
        <v>0</v>
      </c>
      <c r="CS32" s="18">
        <f>'Eingabeliste '!AV32</f>
        <v>0</v>
      </c>
      <c r="CT32" s="18">
        <f>'Eingabeliste '!BA32</f>
        <v>0</v>
      </c>
      <c r="CU32" s="18">
        <f>'Eingabeliste '!BF32</f>
        <v>0</v>
      </c>
      <c r="CV32" s="18">
        <f t="shared" ref="CV32:CZ32" si="216">IF(CQ32="",0, MIN(4,CQ32))</f>
        <v>0</v>
      </c>
      <c r="CW32" s="18">
        <f t="shared" si="216"/>
        <v>0</v>
      </c>
      <c r="CX32" s="18">
        <f t="shared" si="216"/>
        <v>0</v>
      </c>
      <c r="CY32" s="18">
        <f t="shared" si="216"/>
        <v>0</v>
      </c>
      <c r="CZ32" s="18">
        <f t="shared" si="216"/>
        <v>0</v>
      </c>
      <c r="DA32" s="28">
        <f t="shared" si="62"/>
        <v>5</v>
      </c>
      <c r="DB32" s="18">
        <f t="shared" si="63"/>
        <v>0</v>
      </c>
      <c r="DC32" s="18">
        <f t="shared" si="64"/>
        <v>0</v>
      </c>
      <c r="DD32" s="18" t="str">
        <f t="shared" si="65"/>
        <v/>
      </c>
      <c r="DE32" s="18">
        <f t="shared" si="66"/>
        <v>0</v>
      </c>
      <c r="DF32" s="18" t="str">
        <f t="shared" si="67"/>
        <v/>
      </c>
      <c r="DG32" s="18">
        <f t="shared" si="68"/>
        <v>0</v>
      </c>
      <c r="DH32" s="18" t="str">
        <f t="shared" si="69"/>
        <v/>
      </c>
      <c r="DI32" s="18">
        <f t="shared" si="70"/>
        <v>0</v>
      </c>
      <c r="DJ32" s="18">
        <f t="shared" si="71"/>
        <v>0</v>
      </c>
      <c r="DK32" s="18">
        <f t="shared" si="72"/>
        <v>0</v>
      </c>
      <c r="DL32" s="18">
        <f t="shared" si="73"/>
        <v>0</v>
      </c>
      <c r="DM32" s="18">
        <f>'Eingabeliste '!AM32</f>
        <v>0</v>
      </c>
      <c r="DN32" s="18">
        <f>'Eingabeliste '!AR32</f>
        <v>0</v>
      </c>
      <c r="DO32" s="18">
        <f>'Eingabeliste '!AW32</f>
        <v>0</v>
      </c>
      <c r="DP32" s="18">
        <f>'Eingabeliste '!BB32</f>
        <v>0</v>
      </c>
      <c r="DQ32" s="18">
        <f>'Eingabeliste '!BG32</f>
        <v>0</v>
      </c>
      <c r="DR32" s="18">
        <f t="shared" ref="DR32:DV32" si="217">IF(DM32="",0, MIN(4,DM32))</f>
        <v>0</v>
      </c>
      <c r="DS32" s="18">
        <f t="shared" si="217"/>
        <v>0</v>
      </c>
      <c r="DT32" s="18">
        <f t="shared" si="217"/>
        <v>0</v>
      </c>
      <c r="DU32" s="18">
        <f t="shared" si="217"/>
        <v>0</v>
      </c>
      <c r="DV32" s="18">
        <f t="shared" si="217"/>
        <v>0</v>
      </c>
      <c r="DW32" s="28">
        <f t="shared" si="75"/>
        <v>5</v>
      </c>
      <c r="DX32" s="18">
        <f t="shared" si="76"/>
        <v>0</v>
      </c>
      <c r="DY32" s="18">
        <f t="shared" si="77"/>
        <v>0</v>
      </c>
      <c r="DZ32" s="18" t="str">
        <f t="shared" si="78"/>
        <v/>
      </c>
      <c r="EA32" s="18">
        <f t="shared" si="79"/>
        <v>0</v>
      </c>
      <c r="EB32" s="18" t="str">
        <f t="shared" si="80"/>
        <v/>
      </c>
      <c r="EC32" s="18">
        <f t="shared" si="81"/>
        <v>0</v>
      </c>
      <c r="ED32" s="18" t="str">
        <f t="shared" si="82"/>
        <v/>
      </c>
      <c r="EE32" s="18">
        <f t="shared" si="83"/>
        <v>0</v>
      </c>
      <c r="EF32" s="18">
        <f t="shared" si="84"/>
        <v>0</v>
      </c>
      <c r="EG32" s="18">
        <f t="shared" si="85"/>
        <v>0</v>
      </c>
      <c r="EH32" s="18">
        <f t="shared" si="86"/>
        <v>0</v>
      </c>
      <c r="EI32" s="18">
        <f>'Eingabeliste '!AN32</f>
        <v>0</v>
      </c>
      <c r="EJ32" s="18">
        <f>'Eingabeliste '!AR32</f>
        <v>0</v>
      </c>
      <c r="EK32" s="18">
        <f>'Eingabeliste '!AX32</f>
        <v>0</v>
      </c>
      <c r="EL32" s="18">
        <f>'Eingabeliste '!BC32</f>
        <v>0</v>
      </c>
      <c r="EM32" s="18">
        <f>'Eingabeliste '!BH32</f>
        <v>0</v>
      </c>
      <c r="EN32" s="18">
        <f t="shared" ref="EN32:ER32" si="218">IF(EI32="",0, MIN(4,EI32))</f>
        <v>0</v>
      </c>
      <c r="EO32" s="18">
        <f t="shared" si="218"/>
        <v>0</v>
      </c>
      <c r="EP32" s="18">
        <f t="shared" si="218"/>
        <v>0</v>
      </c>
      <c r="EQ32" s="18">
        <f t="shared" si="218"/>
        <v>0</v>
      </c>
      <c r="ER32" s="18">
        <f t="shared" si="218"/>
        <v>0</v>
      </c>
      <c r="ES32" s="28">
        <f t="shared" si="88"/>
        <v>5</v>
      </c>
      <c r="ET32" s="18">
        <f t="shared" si="89"/>
        <v>0</v>
      </c>
      <c r="EU32" s="18">
        <f t="shared" si="90"/>
        <v>0</v>
      </c>
      <c r="EV32" s="18" t="str">
        <f t="shared" si="91"/>
        <v/>
      </c>
      <c r="EW32" s="18">
        <f t="shared" si="92"/>
        <v>0</v>
      </c>
      <c r="EX32" s="18" t="str">
        <f t="shared" si="93"/>
        <v/>
      </c>
      <c r="EY32" s="18">
        <f t="shared" si="94"/>
        <v>0</v>
      </c>
      <c r="EZ32" s="18" t="str">
        <f t="shared" si="95"/>
        <v/>
      </c>
      <c r="FA32" s="18">
        <f t="shared" si="96"/>
        <v>0</v>
      </c>
      <c r="FB32" s="18">
        <f t="shared" si="97"/>
        <v>0</v>
      </c>
      <c r="FC32" s="18">
        <f t="shared" si="98"/>
        <v>0</v>
      </c>
      <c r="FD32" s="18">
        <f t="shared" si="99"/>
        <v>0</v>
      </c>
      <c r="FE32" s="18">
        <f t="shared" si="100"/>
        <v>0</v>
      </c>
      <c r="FF32" s="19">
        <v>16</v>
      </c>
      <c r="FG32" s="18">
        <f t="shared" si="101"/>
        <v>16</v>
      </c>
      <c r="FH32" s="18">
        <f t="shared" si="102"/>
        <v>0.6</v>
      </c>
      <c r="FI32" s="18">
        <f>'Eingabeliste '!M32</f>
        <v>0</v>
      </c>
      <c r="FJ32" s="18">
        <f>'Eingabeliste '!O32</f>
        <v>0</v>
      </c>
      <c r="FK32" s="18">
        <f>'Eingabeliste '!Q32</f>
        <v>0</v>
      </c>
      <c r="FL32" s="18">
        <f>'Eingabeliste '!S32</f>
        <v>0</v>
      </c>
      <c r="FM32" s="18">
        <f>'Eingabeliste '!U32</f>
        <v>0</v>
      </c>
      <c r="FN32" s="18">
        <f>'Eingabeliste '!AO32</f>
        <v>0</v>
      </c>
      <c r="FO32" s="18">
        <f>'Eingabeliste '!AT32</f>
        <v>0</v>
      </c>
      <c r="FP32" s="18">
        <f>'Eingabeliste '!AY32</f>
        <v>0</v>
      </c>
      <c r="FQ32" s="18">
        <f>'Eingabeliste '!BD32</f>
        <v>0</v>
      </c>
      <c r="FR32" s="18">
        <f>'Eingabeliste '!BI32</f>
        <v>0</v>
      </c>
      <c r="FS32" s="28">
        <f t="shared" si="103"/>
        <v>10</v>
      </c>
      <c r="FT32" s="18">
        <f t="shared" si="104"/>
        <v>0</v>
      </c>
      <c r="FU32" s="18">
        <f t="shared" si="105"/>
        <v>0</v>
      </c>
      <c r="FV32" s="18">
        <f t="shared" si="106"/>
        <v>0</v>
      </c>
      <c r="FW32" s="18">
        <f t="shared" si="107"/>
        <v>0</v>
      </c>
      <c r="FX32" s="18">
        <f t="shared" si="108"/>
        <v>0</v>
      </c>
      <c r="FY32" s="18">
        <f t="shared" si="109"/>
        <v>0</v>
      </c>
      <c r="FZ32" s="18">
        <f t="shared" si="110"/>
        <v>1</v>
      </c>
    </row>
    <row r="33" spans="1:182" ht="15.75" customHeight="1" x14ac:dyDescent="0.25">
      <c r="A33" s="139">
        <f>'Eingabeliste '!A33</f>
        <v>29</v>
      </c>
      <c r="B33" s="139">
        <f>'Eingabeliste '!B33</f>
        <v>0</v>
      </c>
      <c r="C33" s="140">
        <f>'Eingabeliste '!C33</f>
        <v>0</v>
      </c>
      <c r="D33" s="140">
        <f>'Eingabeliste '!D33</f>
        <v>0</v>
      </c>
      <c r="E33" s="18">
        <f>'Eingabeliste '!E33</f>
        <v>0</v>
      </c>
      <c r="F33" s="18">
        <f>'Eingabeliste '!F33</f>
        <v>0</v>
      </c>
      <c r="G33" s="18">
        <f>'Eingabeliste '!G33</f>
        <v>0</v>
      </c>
      <c r="H33" s="18">
        <f>'Eingabeliste '!H33</f>
        <v>0</v>
      </c>
      <c r="I33" s="18">
        <f>'Eingabeliste '!I33</f>
        <v>0</v>
      </c>
      <c r="J33" s="28">
        <f t="shared" si="0"/>
        <v>5</v>
      </c>
      <c r="K33" s="18">
        <f t="shared" si="1"/>
        <v>0</v>
      </c>
      <c r="L33" s="18">
        <f t="shared" si="2"/>
        <v>0</v>
      </c>
      <c r="M33" s="18" t="str">
        <f t="shared" si="3"/>
        <v/>
      </c>
      <c r="N33" s="18">
        <f t="shared" si="4"/>
        <v>0</v>
      </c>
      <c r="O33" s="18" t="str">
        <f t="shared" si="5"/>
        <v/>
      </c>
      <c r="P33" s="18">
        <f t="shared" si="6"/>
        <v>0</v>
      </c>
      <c r="Q33" s="18" t="str">
        <f t="shared" si="7"/>
        <v/>
      </c>
      <c r="R33" s="18">
        <f t="shared" si="8"/>
        <v>0</v>
      </c>
      <c r="S33" s="18">
        <f t="shared" si="9"/>
        <v>0</v>
      </c>
      <c r="T33" s="18">
        <f t="shared" si="10"/>
        <v>0</v>
      </c>
      <c r="U33" s="18">
        <f t="shared" si="11"/>
        <v>0</v>
      </c>
      <c r="V33" s="18">
        <f>'Eingabeliste '!L33</f>
        <v>0</v>
      </c>
      <c r="W33" s="18">
        <f>'Eingabeliste '!N33</f>
        <v>0</v>
      </c>
      <c r="X33" s="18">
        <f>'Eingabeliste '!P33</f>
        <v>0</v>
      </c>
      <c r="Y33" s="18">
        <f>'Eingabeliste '!R33</f>
        <v>0</v>
      </c>
      <c r="Z33" s="18">
        <f>'Eingabeliste '!T33</f>
        <v>0</v>
      </c>
      <c r="AA33" s="28">
        <f t="shared" si="12"/>
        <v>5</v>
      </c>
      <c r="AB33" s="18">
        <f t="shared" si="13"/>
        <v>0</v>
      </c>
      <c r="AC33" s="18">
        <f t="shared" si="14"/>
        <v>0</v>
      </c>
      <c r="AD33" s="18" t="str">
        <f t="shared" si="15"/>
        <v/>
      </c>
      <c r="AE33" s="18">
        <f t="shared" si="16"/>
        <v>0</v>
      </c>
      <c r="AF33" s="18" t="str">
        <f t="shared" si="17"/>
        <v/>
      </c>
      <c r="AG33" s="18">
        <f t="shared" si="18"/>
        <v>0</v>
      </c>
      <c r="AH33" s="18" t="str">
        <f t="shared" si="19"/>
        <v/>
      </c>
      <c r="AI33" s="18">
        <f t="shared" si="20"/>
        <v>0</v>
      </c>
      <c r="AJ33" s="18">
        <f t="shared" si="21"/>
        <v>0</v>
      </c>
      <c r="AK33" s="18">
        <f t="shared" si="22"/>
        <v>0</v>
      </c>
      <c r="AL33" s="18">
        <f t="shared" si="23"/>
        <v>0</v>
      </c>
      <c r="AM33" s="18">
        <f>'Eingabeliste '!W33</f>
        <v>0</v>
      </c>
      <c r="AN33" s="18">
        <f>'Eingabeliste '!Y33</f>
        <v>0</v>
      </c>
      <c r="AO33" s="18">
        <f>'Eingabeliste '!AA33</f>
        <v>0</v>
      </c>
      <c r="AP33" s="18">
        <f>'Eingabeliste '!AC33</f>
        <v>0</v>
      </c>
      <c r="AQ33" s="18">
        <f>'Eingabeliste '!AE33</f>
        <v>0</v>
      </c>
      <c r="AR33" s="28">
        <f t="shared" si="24"/>
        <v>5</v>
      </c>
      <c r="AS33" s="18">
        <f t="shared" si="25"/>
        <v>0</v>
      </c>
      <c r="AT33" s="18">
        <f t="shared" si="26"/>
        <v>0</v>
      </c>
      <c r="AU33" s="18" t="str">
        <f t="shared" si="27"/>
        <v/>
      </c>
      <c r="AV33" s="18">
        <f t="shared" si="28"/>
        <v>0</v>
      </c>
      <c r="AW33" s="18" t="str">
        <f t="shared" si="29"/>
        <v/>
      </c>
      <c r="AX33" s="18">
        <f t="shared" si="30"/>
        <v>0</v>
      </c>
      <c r="AY33" s="18" t="str">
        <f t="shared" si="31"/>
        <v/>
      </c>
      <c r="AZ33" s="18">
        <f t="shared" si="32"/>
        <v>0</v>
      </c>
      <c r="BA33" s="18">
        <f t="shared" si="33"/>
        <v>0</v>
      </c>
      <c r="BB33" s="18">
        <f t="shared" si="34"/>
        <v>0</v>
      </c>
      <c r="BC33" s="18">
        <f t="shared" si="35"/>
        <v>0</v>
      </c>
      <c r="BD33" s="18">
        <f>'Eingabeliste '!X33</f>
        <v>0</v>
      </c>
      <c r="BE33" s="18">
        <f>'Eingabeliste '!Z33</f>
        <v>0</v>
      </c>
      <c r="BF33" s="18">
        <f>'Eingabeliste '!AB33</f>
        <v>0</v>
      </c>
      <c r="BG33" s="18">
        <f>'Eingabeliste '!AD33</f>
        <v>0</v>
      </c>
      <c r="BH33" s="18">
        <f>'Eingabeliste '!AF33</f>
        <v>0</v>
      </c>
      <c r="BI33" s="28">
        <f t="shared" si="36"/>
        <v>5</v>
      </c>
      <c r="BJ33" s="18">
        <f t="shared" si="37"/>
        <v>0</v>
      </c>
      <c r="BK33" s="18">
        <f t="shared" si="38"/>
        <v>0</v>
      </c>
      <c r="BL33" s="18" t="str">
        <f t="shared" si="39"/>
        <v/>
      </c>
      <c r="BM33" s="18">
        <f t="shared" si="40"/>
        <v>0</v>
      </c>
      <c r="BN33" s="18" t="str">
        <f t="shared" si="41"/>
        <v/>
      </c>
      <c r="BO33" s="18">
        <f t="shared" si="42"/>
        <v>0</v>
      </c>
      <c r="BP33" s="18" t="str">
        <f t="shared" si="43"/>
        <v/>
      </c>
      <c r="BQ33" s="18">
        <f t="shared" si="44"/>
        <v>0</v>
      </c>
      <c r="BR33" s="18">
        <f t="shared" si="45"/>
        <v>0</v>
      </c>
      <c r="BS33" s="18">
        <f t="shared" si="46"/>
        <v>0</v>
      </c>
      <c r="BT33" s="18">
        <f t="shared" si="47"/>
        <v>0</v>
      </c>
      <c r="BU33" s="18">
        <f>'Eingabeliste '!AK33</f>
        <v>0</v>
      </c>
      <c r="BV33" s="18">
        <f>'Eingabeliste '!AP33</f>
        <v>0</v>
      </c>
      <c r="BW33" s="18">
        <f>'Eingabeliste '!AU33</f>
        <v>0</v>
      </c>
      <c r="BX33" s="18">
        <f>'Eingabeliste '!AZ33</f>
        <v>0</v>
      </c>
      <c r="BY33" s="18">
        <f>'Eingabeliste '!BE33</f>
        <v>0</v>
      </c>
      <c r="BZ33" s="18">
        <f t="shared" ref="BZ33:CD33" si="219">IF(BU33="",0, MIN(4,BU33))</f>
        <v>0</v>
      </c>
      <c r="CA33" s="18">
        <f t="shared" si="219"/>
        <v>0</v>
      </c>
      <c r="CB33" s="18">
        <f t="shared" si="219"/>
        <v>0</v>
      </c>
      <c r="CC33" s="18">
        <f t="shared" si="219"/>
        <v>0</v>
      </c>
      <c r="CD33" s="18">
        <f t="shared" si="219"/>
        <v>0</v>
      </c>
      <c r="CE33" s="28">
        <f t="shared" si="49"/>
        <v>5</v>
      </c>
      <c r="CF33" s="18">
        <f t="shared" si="50"/>
        <v>0</v>
      </c>
      <c r="CG33" s="18">
        <f t="shared" si="51"/>
        <v>0</v>
      </c>
      <c r="CH33" s="18" t="str">
        <f t="shared" si="52"/>
        <v/>
      </c>
      <c r="CI33" s="18">
        <f t="shared" si="53"/>
        <v>0</v>
      </c>
      <c r="CJ33" s="18" t="str">
        <f t="shared" si="54"/>
        <v/>
      </c>
      <c r="CK33" s="18">
        <f t="shared" si="55"/>
        <v>0</v>
      </c>
      <c r="CL33" s="18" t="str">
        <f t="shared" si="56"/>
        <v/>
      </c>
      <c r="CM33" s="18">
        <f t="shared" si="57"/>
        <v>0</v>
      </c>
      <c r="CN33" s="18">
        <f t="shared" si="58"/>
        <v>0</v>
      </c>
      <c r="CO33" s="18">
        <f t="shared" si="59"/>
        <v>0</v>
      </c>
      <c r="CP33" s="18">
        <f t="shared" si="60"/>
        <v>0</v>
      </c>
      <c r="CQ33" s="18">
        <f>'Eingabeliste '!AL33</f>
        <v>0</v>
      </c>
      <c r="CR33" s="18">
        <f>'Eingabeliste '!AQ33</f>
        <v>0</v>
      </c>
      <c r="CS33" s="18">
        <f>'Eingabeliste '!AV33</f>
        <v>0</v>
      </c>
      <c r="CT33" s="18">
        <f>'Eingabeliste '!BA33</f>
        <v>0</v>
      </c>
      <c r="CU33" s="18">
        <f>'Eingabeliste '!BF33</f>
        <v>0</v>
      </c>
      <c r="CV33" s="18">
        <f t="shared" ref="CV33:CZ33" si="220">IF(CQ33="",0, MIN(4,CQ33))</f>
        <v>0</v>
      </c>
      <c r="CW33" s="18">
        <f t="shared" si="220"/>
        <v>0</v>
      </c>
      <c r="CX33" s="18">
        <f t="shared" si="220"/>
        <v>0</v>
      </c>
      <c r="CY33" s="18">
        <f t="shared" si="220"/>
        <v>0</v>
      </c>
      <c r="CZ33" s="18">
        <f t="shared" si="220"/>
        <v>0</v>
      </c>
      <c r="DA33" s="28">
        <f t="shared" si="62"/>
        <v>5</v>
      </c>
      <c r="DB33" s="18">
        <f t="shared" si="63"/>
        <v>0</v>
      </c>
      <c r="DC33" s="18">
        <f t="shared" si="64"/>
        <v>0</v>
      </c>
      <c r="DD33" s="18" t="str">
        <f t="shared" si="65"/>
        <v/>
      </c>
      <c r="DE33" s="18">
        <f t="shared" si="66"/>
        <v>0</v>
      </c>
      <c r="DF33" s="18" t="str">
        <f t="shared" si="67"/>
        <v/>
      </c>
      <c r="DG33" s="18">
        <f t="shared" si="68"/>
        <v>0</v>
      </c>
      <c r="DH33" s="18" t="str">
        <f t="shared" si="69"/>
        <v/>
      </c>
      <c r="DI33" s="18">
        <f t="shared" si="70"/>
        <v>0</v>
      </c>
      <c r="DJ33" s="18">
        <f t="shared" si="71"/>
        <v>0</v>
      </c>
      <c r="DK33" s="18">
        <f t="shared" si="72"/>
        <v>0</v>
      </c>
      <c r="DL33" s="18">
        <f t="shared" si="73"/>
        <v>0</v>
      </c>
      <c r="DM33" s="18">
        <f>'Eingabeliste '!AM33</f>
        <v>0</v>
      </c>
      <c r="DN33" s="18">
        <f>'Eingabeliste '!AR33</f>
        <v>0</v>
      </c>
      <c r="DO33" s="18">
        <f>'Eingabeliste '!AW33</f>
        <v>0</v>
      </c>
      <c r="DP33" s="18">
        <f>'Eingabeliste '!BB33</f>
        <v>0</v>
      </c>
      <c r="DQ33" s="18">
        <f>'Eingabeliste '!BG33</f>
        <v>0</v>
      </c>
      <c r="DR33" s="18">
        <f t="shared" ref="DR33:DV33" si="221">IF(DM33="",0, MIN(4,DM33))</f>
        <v>0</v>
      </c>
      <c r="DS33" s="18">
        <f t="shared" si="221"/>
        <v>0</v>
      </c>
      <c r="DT33" s="18">
        <f t="shared" si="221"/>
        <v>0</v>
      </c>
      <c r="DU33" s="18">
        <f t="shared" si="221"/>
        <v>0</v>
      </c>
      <c r="DV33" s="18">
        <f t="shared" si="221"/>
        <v>0</v>
      </c>
      <c r="DW33" s="28">
        <f t="shared" si="75"/>
        <v>5</v>
      </c>
      <c r="DX33" s="18">
        <f t="shared" si="76"/>
        <v>0</v>
      </c>
      <c r="DY33" s="18">
        <f t="shared" si="77"/>
        <v>0</v>
      </c>
      <c r="DZ33" s="18" t="str">
        <f t="shared" si="78"/>
        <v/>
      </c>
      <c r="EA33" s="18">
        <f t="shared" si="79"/>
        <v>0</v>
      </c>
      <c r="EB33" s="18" t="str">
        <f t="shared" si="80"/>
        <v/>
      </c>
      <c r="EC33" s="18">
        <f t="shared" si="81"/>
        <v>0</v>
      </c>
      <c r="ED33" s="18" t="str">
        <f t="shared" si="82"/>
        <v/>
      </c>
      <c r="EE33" s="18">
        <f t="shared" si="83"/>
        <v>0</v>
      </c>
      <c r="EF33" s="18">
        <f t="shared" si="84"/>
        <v>0</v>
      </c>
      <c r="EG33" s="18">
        <f t="shared" si="85"/>
        <v>0</v>
      </c>
      <c r="EH33" s="18">
        <f t="shared" si="86"/>
        <v>0</v>
      </c>
      <c r="EI33" s="18">
        <f>'Eingabeliste '!AN33</f>
        <v>0</v>
      </c>
      <c r="EJ33" s="18">
        <f>'Eingabeliste '!AR33</f>
        <v>0</v>
      </c>
      <c r="EK33" s="18">
        <f>'Eingabeliste '!AX33</f>
        <v>0</v>
      </c>
      <c r="EL33" s="18">
        <f>'Eingabeliste '!BC33</f>
        <v>0</v>
      </c>
      <c r="EM33" s="18">
        <f>'Eingabeliste '!BH33</f>
        <v>0</v>
      </c>
      <c r="EN33" s="18">
        <f t="shared" ref="EN33:ER33" si="222">IF(EI33="",0, MIN(4,EI33))</f>
        <v>0</v>
      </c>
      <c r="EO33" s="18">
        <f t="shared" si="222"/>
        <v>0</v>
      </c>
      <c r="EP33" s="18">
        <f t="shared" si="222"/>
        <v>0</v>
      </c>
      <c r="EQ33" s="18">
        <f t="shared" si="222"/>
        <v>0</v>
      </c>
      <c r="ER33" s="18">
        <f t="shared" si="222"/>
        <v>0</v>
      </c>
      <c r="ES33" s="28">
        <f t="shared" si="88"/>
        <v>5</v>
      </c>
      <c r="ET33" s="18">
        <f t="shared" si="89"/>
        <v>0</v>
      </c>
      <c r="EU33" s="18">
        <f t="shared" si="90"/>
        <v>0</v>
      </c>
      <c r="EV33" s="18" t="str">
        <f t="shared" si="91"/>
        <v/>
      </c>
      <c r="EW33" s="18">
        <f t="shared" si="92"/>
        <v>0</v>
      </c>
      <c r="EX33" s="18" t="str">
        <f t="shared" si="93"/>
        <v/>
      </c>
      <c r="EY33" s="18">
        <f t="shared" si="94"/>
        <v>0</v>
      </c>
      <c r="EZ33" s="18" t="str">
        <f t="shared" si="95"/>
        <v/>
      </c>
      <c r="FA33" s="18">
        <f t="shared" si="96"/>
        <v>0</v>
      </c>
      <c r="FB33" s="18">
        <f t="shared" si="97"/>
        <v>0</v>
      </c>
      <c r="FC33" s="18">
        <f t="shared" si="98"/>
        <v>0</v>
      </c>
      <c r="FD33" s="18">
        <f t="shared" si="99"/>
        <v>0</v>
      </c>
      <c r="FE33" s="18">
        <f t="shared" si="100"/>
        <v>0</v>
      </c>
      <c r="FF33" s="19">
        <v>16</v>
      </c>
      <c r="FG33" s="18">
        <f t="shared" si="101"/>
        <v>16</v>
      </c>
      <c r="FH33" s="18">
        <f t="shared" si="102"/>
        <v>0.6</v>
      </c>
      <c r="FI33" s="18">
        <f>'Eingabeliste '!M33</f>
        <v>0</v>
      </c>
      <c r="FJ33" s="18">
        <f>'Eingabeliste '!O33</f>
        <v>0</v>
      </c>
      <c r="FK33" s="18">
        <f>'Eingabeliste '!Q33</f>
        <v>0</v>
      </c>
      <c r="FL33" s="18">
        <f>'Eingabeliste '!S33</f>
        <v>0</v>
      </c>
      <c r="FM33" s="18">
        <f>'Eingabeliste '!U33</f>
        <v>0</v>
      </c>
      <c r="FN33" s="18">
        <f>'Eingabeliste '!AO33</f>
        <v>0</v>
      </c>
      <c r="FO33" s="18">
        <f>'Eingabeliste '!AT33</f>
        <v>0</v>
      </c>
      <c r="FP33" s="18">
        <f>'Eingabeliste '!AY33</f>
        <v>0</v>
      </c>
      <c r="FQ33" s="18">
        <f>'Eingabeliste '!BD33</f>
        <v>0</v>
      </c>
      <c r="FR33" s="18">
        <f>'Eingabeliste '!BI33</f>
        <v>0</v>
      </c>
      <c r="FS33" s="28">
        <f t="shared" si="103"/>
        <v>10</v>
      </c>
      <c r="FT33" s="18">
        <f t="shared" si="104"/>
        <v>0</v>
      </c>
      <c r="FU33" s="18">
        <f t="shared" si="105"/>
        <v>0</v>
      </c>
      <c r="FV33" s="18">
        <f t="shared" si="106"/>
        <v>0</v>
      </c>
      <c r="FW33" s="18">
        <f t="shared" si="107"/>
        <v>0</v>
      </c>
      <c r="FX33" s="18">
        <f t="shared" si="108"/>
        <v>0</v>
      </c>
      <c r="FY33" s="18">
        <f t="shared" si="109"/>
        <v>0</v>
      </c>
      <c r="FZ33" s="18">
        <f t="shared" si="110"/>
        <v>1</v>
      </c>
    </row>
    <row r="34" spans="1:182" ht="15.75" customHeight="1" x14ac:dyDescent="0.25">
      <c r="A34" s="139">
        <f>'Eingabeliste '!A34</f>
        <v>30</v>
      </c>
      <c r="B34" s="139">
        <f>'Eingabeliste '!B34</f>
        <v>0</v>
      </c>
      <c r="C34" s="140">
        <f>'Eingabeliste '!C34</f>
        <v>0</v>
      </c>
      <c r="D34" s="140">
        <f>'Eingabeliste '!D34</f>
        <v>0</v>
      </c>
      <c r="E34" s="18">
        <f>'Eingabeliste '!E34</f>
        <v>0</v>
      </c>
      <c r="F34" s="18">
        <f>'Eingabeliste '!F34</f>
        <v>0</v>
      </c>
      <c r="G34" s="18">
        <f>'Eingabeliste '!G34</f>
        <v>0</v>
      </c>
      <c r="H34" s="18">
        <f>'Eingabeliste '!H34</f>
        <v>0</v>
      </c>
      <c r="I34" s="18">
        <f>'Eingabeliste '!I34</f>
        <v>0</v>
      </c>
      <c r="J34" s="28">
        <f t="shared" si="0"/>
        <v>5</v>
      </c>
      <c r="K34" s="18">
        <f t="shared" si="1"/>
        <v>0</v>
      </c>
      <c r="L34" s="18">
        <f t="shared" si="2"/>
        <v>0</v>
      </c>
      <c r="M34" s="18" t="str">
        <f t="shared" si="3"/>
        <v/>
      </c>
      <c r="N34" s="18">
        <f t="shared" si="4"/>
        <v>0</v>
      </c>
      <c r="O34" s="18" t="str">
        <f t="shared" si="5"/>
        <v/>
      </c>
      <c r="P34" s="18">
        <f t="shared" si="6"/>
        <v>0</v>
      </c>
      <c r="Q34" s="18" t="str">
        <f t="shared" si="7"/>
        <v/>
      </c>
      <c r="R34" s="18">
        <f t="shared" si="8"/>
        <v>0</v>
      </c>
      <c r="S34" s="18">
        <f t="shared" si="9"/>
        <v>0</v>
      </c>
      <c r="T34" s="18">
        <f t="shared" si="10"/>
        <v>0</v>
      </c>
      <c r="U34" s="18">
        <f t="shared" si="11"/>
        <v>0</v>
      </c>
      <c r="V34" s="18">
        <f>'Eingabeliste '!L34</f>
        <v>0</v>
      </c>
      <c r="W34" s="18">
        <f>'Eingabeliste '!N34</f>
        <v>0</v>
      </c>
      <c r="X34" s="18">
        <f>'Eingabeliste '!P34</f>
        <v>0</v>
      </c>
      <c r="Y34" s="18">
        <f>'Eingabeliste '!R34</f>
        <v>0</v>
      </c>
      <c r="Z34" s="18">
        <f>'Eingabeliste '!T34</f>
        <v>0</v>
      </c>
      <c r="AA34" s="28">
        <f t="shared" si="12"/>
        <v>5</v>
      </c>
      <c r="AB34" s="18">
        <f t="shared" si="13"/>
        <v>0</v>
      </c>
      <c r="AC34" s="18">
        <f t="shared" si="14"/>
        <v>0</v>
      </c>
      <c r="AD34" s="18" t="str">
        <f t="shared" si="15"/>
        <v/>
      </c>
      <c r="AE34" s="18">
        <f t="shared" si="16"/>
        <v>0</v>
      </c>
      <c r="AF34" s="18" t="str">
        <f t="shared" si="17"/>
        <v/>
      </c>
      <c r="AG34" s="18">
        <f t="shared" si="18"/>
        <v>0</v>
      </c>
      <c r="AH34" s="18" t="str">
        <f t="shared" si="19"/>
        <v/>
      </c>
      <c r="AI34" s="18">
        <f t="shared" si="20"/>
        <v>0</v>
      </c>
      <c r="AJ34" s="18">
        <f t="shared" si="21"/>
        <v>0</v>
      </c>
      <c r="AK34" s="18">
        <f t="shared" si="22"/>
        <v>0</v>
      </c>
      <c r="AL34" s="18">
        <f t="shared" si="23"/>
        <v>0</v>
      </c>
      <c r="AM34" s="18">
        <f>'Eingabeliste '!W34</f>
        <v>0</v>
      </c>
      <c r="AN34" s="18">
        <f>'Eingabeliste '!Y34</f>
        <v>0</v>
      </c>
      <c r="AO34" s="18">
        <f>'Eingabeliste '!AA34</f>
        <v>0</v>
      </c>
      <c r="AP34" s="18">
        <f>'Eingabeliste '!AC34</f>
        <v>0</v>
      </c>
      <c r="AQ34" s="18">
        <f>'Eingabeliste '!AE34</f>
        <v>0</v>
      </c>
      <c r="AR34" s="28">
        <f t="shared" si="24"/>
        <v>5</v>
      </c>
      <c r="AS34" s="18">
        <f t="shared" si="25"/>
        <v>0</v>
      </c>
      <c r="AT34" s="18">
        <f t="shared" si="26"/>
        <v>0</v>
      </c>
      <c r="AU34" s="18" t="str">
        <f t="shared" si="27"/>
        <v/>
      </c>
      <c r="AV34" s="18">
        <f t="shared" si="28"/>
        <v>0</v>
      </c>
      <c r="AW34" s="18" t="str">
        <f t="shared" si="29"/>
        <v/>
      </c>
      <c r="AX34" s="18">
        <f t="shared" si="30"/>
        <v>0</v>
      </c>
      <c r="AY34" s="18" t="str">
        <f t="shared" si="31"/>
        <v/>
      </c>
      <c r="AZ34" s="18">
        <f t="shared" si="32"/>
        <v>0</v>
      </c>
      <c r="BA34" s="18">
        <f t="shared" si="33"/>
        <v>0</v>
      </c>
      <c r="BB34" s="18">
        <f t="shared" si="34"/>
        <v>0</v>
      </c>
      <c r="BC34" s="18">
        <f t="shared" si="35"/>
        <v>0</v>
      </c>
      <c r="BD34" s="18">
        <f>'Eingabeliste '!X34</f>
        <v>0</v>
      </c>
      <c r="BE34" s="18">
        <f>'Eingabeliste '!Z34</f>
        <v>0</v>
      </c>
      <c r="BF34" s="18">
        <f>'Eingabeliste '!AB34</f>
        <v>0</v>
      </c>
      <c r="BG34" s="18">
        <f>'Eingabeliste '!AD34</f>
        <v>0</v>
      </c>
      <c r="BH34" s="18">
        <f>'Eingabeliste '!AF34</f>
        <v>0</v>
      </c>
      <c r="BI34" s="28">
        <f t="shared" si="36"/>
        <v>5</v>
      </c>
      <c r="BJ34" s="18">
        <f t="shared" si="37"/>
        <v>0</v>
      </c>
      <c r="BK34" s="18">
        <f t="shared" si="38"/>
        <v>0</v>
      </c>
      <c r="BL34" s="18" t="str">
        <f t="shared" si="39"/>
        <v/>
      </c>
      <c r="BM34" s="18">
        <f t="shared" si="40"/>
        <v>0</v>
      </c>
      <c r="BN34" s="18" t="str">
        <f t="shared" si="41"/>
        <v/>
      </c>
      <c r="BO34" s="18">
        <f t="shared" si="42"/>
        <v>0</v>
      </c>
      <c r="BP34" s="18" t="str">
        <f t="shared" si="43"/>
        <v/>
      </c>
      <c r="BQ34" s="18">
        <f t="shared" si="44"/>
        <v>0</v>
      </c>
      <c r="BR34" s="18">
        <f t="shared" si="45"/>
        <v>0</v>
      </c>
      <c r="BS34" s="18">
        <f t="shared" si="46"/>
        <v>0</v>
      </c>
      <c r="BT34" s="18">
        <f t="shared" si="47"/>
        <v>0</v>
      </c>
      <c r="BU34" s="18">
        <f>'Eingabeliste '!AK34</f>
        <v>0</v>
      </c>
      <c r="BV34" s="18">
        <f>'Eingabeliste '!AP34</f>
        <v>0</v>
      </c>
      <c r="BW34" s="18">
        <f>'Eingabeliste '!AU34</f>
        <v>0</v>
      </c>
      <c r="BX34" s="18">
        <f>'Eingabeliste '!AZ34</f>
        <v>0</v>
      </c>
      <c r="BY34" s="18">
        <f>'Eingabeliste '!BE34</f>
        <v>0</v>
      </c>
      <c r="BZ34" s="18">
        <f t="shared" ref="BZ34:CD34" si="223">IF(BU34="",0, MIN(4,BU34))</f>
        <v>0</v>
      </c>
      <c r="CA34" s="18">
        <f t="shared" si="223"/>
        <v>0</v>
      </c>
      <c r="CB34" s="18">
        <f t="shared" si="223"/>
        <v>0</v>
      </c>
      <c r="CC34" s="18">
        <f t="shared" si="223"/>
        <v>0</v>
      </c>
      <c r="CD34" s="18">
        <f t="shared" si="223"/>
        <v>0</v>
      </c>
      <c r="CE34" s="28">
        <f t="shared" si="49"/>
        <v>5</v>
      </c>
      <c r="CF34" s="18">
        <f t="shared" si="50"/>
        <v>0</v>
      </c>
      <c r="CG34" s="18">
        <f t="shared" si="51"/>
        <v>0</v>
      </c>
      <c r="CH34" s="18" t="str">
        <f t="shared" si="52"/>
        <v/>
      </c>
      <c r="CI34" s="18">
        <f t="shared" si="53"/>
        <v>0</v>
      </c>
      <c r="CJ34" s="18" t="str">
        <f t="shared" si="54"/>
        <v/>
      </c>
      <c r="CK34" s="18">
        <f t="shared" si="55"/>
        <v>0</v>
      </c>
      <c r="CL34" s="18" t="str">
        <f t="shared" si="56"/>
        <v/>
      </c>
      <c r="CM34" s="18">
        <f t="shared" si="57"/>
        <v>0</v>
      </c>
      <c r="CN34" s="18">
        <f t="shared" si="58"/>
        <v>0</v>
      </c>
      <c r="CO34" s="18">
        <f t="shared" si="59"/>
        <v>0</v>
      </c>
      <c r="CP34" s="18">
        <f t="shared" si="60"/>
        <v>0</v>
      </c>
      <c r="CQ34" s="18">
        <f>'Eingabeliste '!AL34</f>
        <v>0</v>
      </c>
      <c r="CR34" s="18">
        <f>'Eingabeliste '!AQ34</f>
        <v>0</v>
      </c>
      <c r="CS34" s="18">
        <f>'Eingabeliste '!AV34</f>
        <v>0</v>
      </c>
      <c r="CT34" s="18">
        <f>'Eingabeliste '!BA34</f>
        <v>0</v>
      </c>
      <c r="CU34" s="18">
        <f>'Eingabeliste '!BF34</f>
        <v>0</v>
      </c>
      <c r="CV34" s="18">
        <f t="shared" ref="CV34:CZ34" si="224">IF(CQ34="",0, MIN(4,CQ34))</f>
        <v>0</v>
      </c>
      <c r="CW34" s="18">
        <f t="shared" si="224"/>
        <v>0</v>
      </c>
      <c r="CX34" s="18">
        <f t="shared" si="224"/>
        <v>0</v>
      </c>
      <c r="CY34" s="18">
        <f t="shared" si="224"/>
        <v>0</v>
      </c>
      <c r="CZ34" s="18">
        <f t="shared" si="224"/>
        <v>0</v>
      </c>
      <c r="DA34" s="28">
        <f t="shared" si="62"/>
        <v>5</v>
      </c>
      <c r="DB34" s="18">
        <f t="shared" si="63"/>
        <v>0</v>
      </c>
      <c r="DC34" s="18">
        <f t="shared" si="64"/>
        <v>0</v>
      </c>
      <c r="DD34" s="18" t="str">
        <f t="shared" si="65"/>
        <v/>
      </c>
      <c r="DE34" s="18">
        <f t="shared" si="66"/>
        <v>0</v>
      </c>
      <c r="DF34" s="18" t="str">
        <f t="shared" si="67"/>
        <v/>
      </c>
      <c r="DG34" s="18">
        <f t="shared" si="68"/>
        <v>0</v>
      </c>
      <c r="DH34" s="18" t="str">
        <f t="shared" si="69"/>
        <v/>
      </c>
      <c r="DI34" s="18">
        <f t="shared" si="70"/>
        <v>0</v>
      </c>
      <c r="DJ34" s="18">
        <f t="shared" si="71"/>
        <v>0</v>
      </c>
      <c r="DK34" s="18">
        <f t="shared" si="72"/>
        <v>0</v>
      </c>
      <c r="DL34" s="18">
        <f t="shared" si="73"/>
        <v>0</v>
      </c>
      <c r="DM34" s="18">
        <f>'Eingabeliste '!AM34</f>
        <v>0</v>
      </c>
      <c r="DN34" s="18">
        <f>'Eingabeliste '!AR34</f>
        <v>0</v>
      </c>
      <c r="DO34" s="18">
        <f>'Eingabeliste '!AW34</f>
        <v>0</v>
      </c>
      <c r="DP34" s="18">
        <f>'Eingabeliste '!BB34</f>
        <v>0</v>
      </c>
      <c r="DQ34" s="18">
        <f>'Eingabeliste '!BG34</f>
        <v>0</v>
      </c>
      <c r="DR34" s="18">
        <f t="shared" ref="DR34:DV34" si="225">IF(DM34="",0, MIN(4,DM34))</f>
        <v>0</v>
      </c>
      <c r="DS34" s="18">
        <f t="shared" si="225"/>
        <v>0</v>
      </c>
      <c r="DT34" s="18">
        <f t="shared" si="225"/>
        <v>0</v>
      </c>
      <c r="DU34" s="18">
        <f t="shared" si="225"/>
        <v>0</v>
      </c>
      <c r="DV34" s="18">
        <f t="shared" si="225"/>
        <v>0</v>
      </c>
      <c r="DW34" s="28">
        <f t="shared" si="75"/>
        <v>5</v>
      </c>
      <c r="DX34" s="18">
        <f t="shared" si="76"/>
        <v>0</v>
      </c>
      <c r="DY34" s="18">
        <f t="shared" si="77"/>
        <v>0</v>
      </c>
      <c r="DZ34" s="18" t="str">
        <f t="shared" si="78"/>
        <v/>
      </c>
      <c r="EA34" s="18">
        <f t="shared" si="79"/>
        <v>0</v>
      </c>
      <c r="EB34" s="18" t="str">
        <f t="shared" si="80"/>
        <v/>
      </c>
      <c r="EC34" s="18">
        <f t="shared" si="81"/>
        <v>0</v>
      </c>
      <c r="ED34" s="18" t="str">
        <f t="shared" si="82"/>
        <v/>
      </c>
      <c r="EE34" s="18">
        <f t="shared" si="83"/>
        <v>0</v>
      </c>
      <c r="EF34" s="18">
        <f t="shared" si="84"/>
        <v>0</v>
      </c>
      <c r="EG34" s="18">
        <f t="shared" si="85"/>
        <v>0</v>
      </c>
      <c r="EH34" s="18">
        <f t="shared" si="86"/>
        <v>0</v>
      </c>
      <c r="EI34" s="18">
        <f>'Eingabeliste '!AN34</f>
        <v>0</v>
      </c>
      <c r="EJ34" s="18">
        <f>'Eingabeliste '!AR34</f>
        <v>0</v>
      </c>
      <c r="EK34" s="18">
        <f>'Eingabeliste '!AX34</f>
        <v>0</v>
      </c>
      <c r="EL34" s="18">
        <f>'Eingabeliste '!BC34</f>
        <v>0</v>
      </c>
      <c r="EM34" s="18">
        <f>'Eingabeliste '!BH34</f>
        <v>0</v>
      </c>
      <c r="EN34" s="18">
        <f t="shared" ref="EN34:ER34" si="226">IF(EI34="",0, MIN(4,EI34))</f>
        <v>0</v>
      </c>
      <c r="EO34" s="18">
        <f t="shared" si="226"/>
        <v>0</v>
      </c>
      <c r="EP34" s="18">
        <f t="shared" si="226"/>
        <v>0</v>
      </c>
      <c r="EQ34" s="18">
        <f t="shared" si="226"/>
        <v>0</v>
      </c>
      <c r="ER34" s="18">
        <f t="shared" si="226"/>
        <v>0</v>
      </c>
      <c r="ES34" s="28">
        <f t="shared" si="88"/>
        <v>5</v>
      </c>
      <c r="ET34" s="18">
        <f t="shared" si="89"/>
        <v>0</v>
      </c>
      <c r="EU34" s="18">
        <f t="shared" si="90"/>
        <v>0</v>
      </c>
      <c r="EV34" s="18" t="str">
        <f t="shared" si="91"/>
        <v/>
      </c>
      <c r="EW34" s="18">
        <f t="shared" si="92"/>
        <v>0</v>
      </c>
      <c r="EX34" s="18" t="str">
        <f t="shared" si="93"/>
        <v/>
      </c>
      <c r="EY34" s="18">
        <f t="shared" si="94"/>
        <v>0</v>
      </c>
      <c r="EZ34" s="18" t="str">
        <f t="shared" si="95"/>
        <v/>
      </c>
      <c r="FA34" s="18">
        <f t="shared" si="96"/>
        <v>0</v>
      </c>
      <c r="FB34" s="18">
        <f t="shared" si="97"/>
        <v>0</v>
      </c>
      <c r="FC34" s="18">
        <f t="shared" si="98"/>
        <v>0</v>
      </c>
      <c r="FD34" s="18">
        <f t="shared" si="99"/>
        <v>0</v>
      </c>
      <c r="FE34" s="18">
        <f t="shared" si="100"/>
        <v>0</v>
      </c>
      <c r="FF34" s="19">
        <v>16</v>
      </c>
      <c r="FG34" s="18">
        <f t="shared" si="101"/>
        <v>16</v>
      </c>
      <c r="FH34" s="18">
        <f t="shared" si="102"/>
        <v>0.6</v>
      </c>
      <c r="FI34" s="18">
        <f>'Eingabeliste '!M34</f>
        <v>0</v>
      </c>
      <c r="FJ34" s="18">
        <f>'Eingabeliste '!O34</f>
        <v>0</v>
      </c>
      <c r="FK34" s="18">
        <f>'Eingabeliste '!Q34</f>
        <v>0</v>
      </c>
      <c r="FL34" s="18">
        <f>'Eingabeliste '!S34</f>
        <v>0</v>
      </c>
      <c r="FM34" s="18">
        <f>'Eingabeliste '!U34</f>
        <v>0</v>
      </c>
      <c r="FN34" s="18">
        <f>'Eingabeliste '!AO34</f>
        <v>0</v>
      </c>
      <c r="FO34" s="18">
        <f>'Eingabeliste '!AT34</f>
        <v>0</v>
      </c>
      <c r="FP34" s="18">
        <f>'Eingabeliste '!AY34</f>
        <v>0</v>
      </c>
      <c r="FQ34" s="18">
        <f>'Eingabeliste '!BD34</f>
        <v>0</v>
      </c>
      <c r="FR34" s="18">
        <f>'Eingabeliste '!BI34</f>
        <v>0</v>
      </c>
      <c r="FS34" s="28">
        <f t="shared" si="103"/>
        <v>10</v>
      </c>
      <c r="FT34" s="18">
        <f t="shared" si="104"/>
        <v>0</v>
      </c>
      <c r="FU34" s="18">
        <f t="shared" si="105"/>
        <v>0</v>
      </c>
      <c r="FV34" s="18">
        <f t="shared" si="106"/>
        <v>0</v>
      </c>
      <c r="FW34" s="18">
        <f t="shared" si="107"/>
        <v>0</v>
      </c>
      <c r="FX34" s="18">
        <f t="shared" si="108"/>
        <v>0</v>
      </c>
      <c r="FY34" s="18">
        <f t="shared" si="109"/>
        <v>0</v>
      </c>
      <c r="FZ34" s="18">
        <f t="shared" si="110"/>
        <v>1</v>
      </c>
    </row>
    <row r="35" spans="1:182" ht="15.75" customHeight="1" x14ac:dyDescent="0.25">
      <c r="A35" s="139">
        <f>'Eingabeliste '!A35</f>
        <v>31</v>
      </c>
      <c r="B35" s="139">
        <f>'Eingabeliste '!B35</f>
        <v>0</v>
      </c>
      <c r="C35" s="140">
        <f>'Eingabeliste '!C35</f>
        <v>0</v>
      </c>
      <c r="D35" s="140">
        <f>'Eingabeliste '!D35</f>
        <v>0</v>
      </c>
      <c r="E35" s="18">
        <f>'Eingabeliste '!E35</f>
        <v>0</v>
      </c>
      <c r="F35" s="18">
        <f>'Eingabeliste '!F35</f>
        <v>0</v>
      </c>
      <c r="G35" s="18">
        <f>'Eingabeliste '!G35</f>
        <v>0</v>
      </c>
      <c r="H35" s="18">
        <f>'Eingabeliste '!H35</f>
        <v>0</v>
      </c>
      <c r="I35" s="18">
        <f>'Eingabeliste '!I35</f>
        <v>0</v>
      </c>
      <c r="J35" s="28">
        <f t="shared" si="0"/>
        <v>5</v>
      </c>
      <c r="K35" s="18">
        <f t="shared" si="1"/>
        <v>0</v>
      </c>
      <c r="L35" s="18">
        <f t="shared" si="2"/>
        <v>0</v>
      </c>
      <c r="M35" s="18" t="str">
        <f t="shared" si="3"/>
        <v/>
      </c>
      <c r="N35" s="18">
        <f t="shared" si="4"/>
        <v>0</v>
      </c>
      <c r="O35" s="18" t="str">
        <f t="shared" si="5"/>
        <v/>
      </c>
      <c r="P35" s="18">
        <f t="shared" si="6"/>
        <v>0</v>
      </c>
      <c r="Q35" s="18" t="str">
        <f t="shared" si="7"/>
        <v/>
      </c>
      <c r="R35" s="18">
        <f t="shared" si="8"/>
        <v>0</v>
      </c>
      <c r="S35" s="18">
        <f t="shared" si="9"/>
        <v>0</v>
      </c>
      <c r="T35" s="18">
        <f t="shared" si="10"/>
        <v>0</v>
      </c>
      <c r="U35" s="18">
        <f t="shared" si="11"/>
        <v>0</v>
      </c>
      <c r="V35" s="18">
        <f>'Eingabeliste '!L35</f>
        <v>0</v>
      </c>
      <c r="W35" s="18">
        <f>'Eingabeliste '!N35</f>
        <v>0</v>
      </c>
      <c r="X35" s="18">
        <f>'Eingabeliste '!P35</f>
        <v>0</v>
      </c>
      <c r="Y35" s="18">
        <f>'Eingabeliste '!R35</f>
        <v>0</v>
      </c>
      <c r="Z35" s="18">
        <f>'Eingabeliste '!T35</f>
        <v>0</v>
      </c>
      <c r="AA35" s="28">
        <f t="shared" si="12"/>
        <v>5</v>
      </c>
      <c r="AB35" s="18">
        <f t="shared" si="13"/>
        <v>0</v>
      </c>
      <c r="AC35" s="18">
        <f t="shared" si="14"/>
        <v>0</v>
      </c>
      <c r="AD35" s="18" t="str">
        <f t="shared" si="15"/>
        <v/>
      </c>
      <c r="AE35" s="18">
        <f t="shared" si="16"/>
        <v>0</v>
      </c>
      <c r="AF35" s="18" t="str">
        <f t="shared" si="17"/>
        <v/>
      </c>
      <c r="AG35" s="18">
        <f t="shared" si="18"/>
        <v>0</v>
      </c>
      <c r="AH35" s="18" t="str">
        <f t="shared" si="19"/>
        <v/>
      </c>
      <c r="AI35" s="18">
        <f t="shared" si="20"/>
        <v>0</v>
      </c>
      <c r="AJ35" s="18">
        <f t="shared" si="21"/>
        <v>0</v>
      </c>
      <c r="AK35" s="18">
        <f t="shared" si="22"/>
        <v>0</v>
      </c>
      <c r="AL35" s="18">
        <f t="shared" si="23"/>
        <v>0</v>
      </c>
      <c r="AM35" s="18">
        <f>'Eingabeliste '!W35</f>
        <v>0</v>
      </c>
      <c r="AN35" s="18">
        <f>'Eingabeliste '!Y35</f>
        <v>0</v>
      </c>
      <c r="AO35" s="18">
        <f>'Eingabeliste '!AA35</f>
        <v>0</v>
      </c>
      <c r="AP35" s="18">
        <f>'Eingabeliste '!AC35</f>
        <v>0</v>
      </c>
      <c r="AQ35" s="18">
        <f>'Eingabeliste '!AE35</f>
        <v>0</v>
      </c>
      <c r="AR35" s="28">
        <f t="shared" si="24"/>
        <v>5</v>
      </c>
      <c r="AS35" s="18">
        <f t="shared" si="25"/>
        <v>0</v>
      </c>
      <c r="AT35" s="18">
        <f t="shared" si="26"/>
        <v>0</v>
      </c>
      <c r="AU35" s="18" t="str">
        <f t="shared" si="27"/>
        <v/>
      </c>
      <c r="AV35" s="18">
        <f t="shared" si="28"/>
        <v>0</v>
      </c>
      <c r="AW35" s="18" t="str">
        <f t="shared" si="29"/>
        <v/>
      </c>
      <c r="AX35" s="18">
        <f t="shared" si="30"/>
        <v>0</v>
      </c>
      <c r="AY35" s="18" t="str">
        <f t="shared" si="31"/>
        <v/>
      </c>
      <c r="AZ35" s="18">
        <f t="shared" si="32"/>
        <v>0</v>
      </c>
      <c r="BA35" s="18">
        <f t="shared" si="33"/>
        <v>0</v>
      </c>
      <c r="BB35" s="18">
        <f t="shared" si="34"/>
        <v>0</v>
      </c>
      <c r="BC35" s="18">
        <f t="shared" si="35"/>
        <v>0</v>
      </c>
      <c r="BD35" s="18">
        <f>'Eingabeliste '!X35</f>
        <v>0</v>
      </c>
      <c r="BE35" s="18">
        <f>'Eingabeliste '!Z35</f>
        <v>0</v>
      </c>
      <c r="BF35" s="18">
        <f>'Eingabeliste '!AB35</f>
        <v>0</v>
      </c>
      <c r="BG35" s="18">
        <f>'Eingabeliste '!AD35</f>
        <v>0</v>
      </c>
      <c r="BH35" s="18">
        <f>'Eingabeliste '!AF35</f>
        <v>0</v>
      </c>
      <c r="BI35" s="28">
        <f t="shared" si="36"/>
        <v>5</v>
      </c>
      <c r="BJ35" s="18">
        <f t="shared" si="37"/>
        <v>0</v>
      </c>
      <c r="BK35" s="18">
        <f t="shared" si="38"/>
        <v>0</v>
      </c>
      <c r="BL35" s="18" t="str">
        <f t="shared" si="39"/>
        <v/>
      </c>
      <c r="BM35" s="18">
        <f t="shared" si="40"/>
        <v>0</v>
      </c>
      <c r="BN35" s="18" t="str">
        <f t="shared" si="41"/>
        <v/>
      </c>
      <c r="BO35" s="18">
        <f t="shared" si="42"/>
        <v>0</v>
      </c>
      <c r="BP35" s="18" t="str">
        <f t="shared" si="43"/>
        <v/>
      </c>
      <c r="BQ35" s="18">
        <f t="shared" si="44"/>
        <v>0</v>
      </c>
      <c r="BR35" s="18">
        <f t="shared" si="45"/>
        <v>0</v>
      </c>
      <c r="BS35" s="18">
        <f t="shared" si="46"/>
        <v>0</v>
      </c>
      <c r="BT35" s="18">
        <f t="shared" si="47"/>
        <v>0</v>
      </c>
      <c r="BU35" s="18">
        <f>'Eingabeliste '!AK35</f>
        <v>0</v>
      </c>
      <c r="BV35" s="18">
        <f>'Eingabeliste '!AP35</f>
        <v>0</v>
      </c>
      <c r="BW35" s="18">
        <f>'Eingabeliste '!AU35</f>
        <v>0</v>
      </c>
      <c r="BX35" s="18">
        <f>'Eingabeliste '!AZ35</f>
        <v>0</v>
      </c>
      <c r="BY35" s="18">
        <f>'Eingabeliste '!BE35</f>
        <v>0</v>
      </c>
      <c r="BZ35" s="18">
        <f t="shared" ref="BZ35:CD35" si="227">IF(BU35="",0, MIN(4,BU35))</f>
        <v>0</v>
      </c>
      <c r="CA35" s="18">
        <f t="shared" si="227"/>
        <v>0</v>
      </c>
      <c r="CB35" s="18">
        <f t="shared" si="227"/>
        <v>0</v>
      </c>
      <c r="CC35" s="18">
        <f t="shared" si="227"/>
        <v>0</v>
      </c>
      <c r="CD35" s="18">
        <f t="shared" si="227"/>
        <v>0</v>
      </c>
      <c r="CE35" s="28">
        <f t="shared" si="49"/>
        <v>5</v>
      </c>
      <c r="CF35" s="18">
        <f t="shared" si="50"/>
        <v>0</v>
      </c>
      <c r="CG35" s="18">
        <f t="shared" si="51"/>
        <v>0</v>
      </c>
      <c r="CH35" s="18" t="str">
        <f t="shared" si="52"/>
        <v/>
      </c>
      <c r="CI35" s="18">
        <f t="shared" si="53"/>
        <v>0</v>
      </c>
      <c r="CJ35" s="18" t="str">
        <f t="shared" si="54"/>
        <v/>
      </c>
      <c r="CK35" s="18">
        <f t="shared" si="55"/>
        <v>0</v>
      </c>
      <c r="CL35" s="18" t="str">
        <f t="shared" si="56"/>
        <v/>
      </c>
      <c r="CM35" s="18">
        <f t="shared" si="57"/>
        <v>0</v>
      </c>
      <c r="CN35" s="18">
        <f t="shared" si="58"/>
        <v>0</v>
      </c>
      <c r="CO35" s="18">
        <f t="shared" si="59"/>
        <v>0</v>
      </c>
      <c r="CP35" s="18">
        <f t="shared" si="60"/>
        <v>0</v>
      </c>
      <c r="CQ35" s="18">
        <f>'Eingabeliste '!AL35</f>
        <v>0</v>
      </c>
      <c r="CR35" s="18">
        <f>'Eingabeliste '!AQ35</f>
        <v>0</v>
      </c>
      <c r="CS35" s="18">
        <f>'Eingabeliste '!AV35</f>
        <v>0</v>
      </c>
      <c r="CT35" s="18">
        <f>'Eingabeliste '!BA35</f>
        <v>0</v>
      </c>
      <c r="CU35" s="18">
        <f>'Eingabeliste '!BF35</f>
        <v>0</v>
      </c>
      <c r="CV35" s="18">
        <f t="shared" ref="CV35:CZ35" si="228">IF(CQ35="",0, MIN(4,CQ35))</f>
        <v>0</v>
      </c>
      <c r="CW35" s="18">
        <f t="shared" si="228"/>
        <v>0</v>
      </c>
      <c r="CX35" s="18">
        <f t="shared" si="228"/>
        <v>0</v>
      </c>
      <c r="CY35" s="18">
        <f t="shared" si="228"/>
        <v>0</v>
      </c>
      <c r="CZ35" s="18">
        <f t="shared" si="228"/>
        <v>0</v>
      </c>
      <c r="DA35" s="28">
        <f t="shared" si="62"/>
        <v>5</v>
      </c>
      <c r="DB35" s="18">
        <f t="shared" si="63"/>
        <v>0</v>
      </c>
      <c r="DC35" s="18">
        <f t="shared" si="64"/>
        <v>0</v>
      </c>
      <c r="DD35" s="18" t="str">
        <f t="shared" si="65"/>
        <v/>
      </c>
      <c r="DE35" s="18">
        <f t="shared" si="66"/>
        <v>0</v>
      </c>
      <c r="DF35" s="18" t="str">
        <f t="shared" si="67"/>
        <v/>
      </c>
      <c r="DG35" s="18">
        <f t="shared" si="68"/>
        <v>0</v>
      </c>
      <c r="DH35" s="18" t="str">
        <f t="shared" si="69"/>
        <v/>
      </c>
      <c r="DI35" s="18">
        <f t="shared" si="70"/>
        <v>0</v>
      </c>
      <c r="DJ35" s="18">
        <f t="shared" si="71"/>
        <v>0</v>
      </c>
      <c r="DK35" s="18">
        <f t="shared" si="72"/>
        <v>0</v>
      </c>
      <c r="DL35" s="18">
        <f t="shared" si="73"/>
        <v>0</v>
      </c>
      <c r="DM35" s="18">
        <f>'Eingabeliste '!AM35</f>
        <v>0</v>
      </c>
      <c r="DN35" s="18">
        <f>'Eingabeliste '!AR35</f>
        <v>0</v>
      </c>
      <c r="DO35" s="18">
        <f>'Eingabeliste '!AW35</f>
        <v>0</v>
      </c>
      <c r="DP35" s="18">
        <f>'Eingabeliste '!BB35</f>
        <v>0</v>
      </c>
      <c r="DQ35" s="18">
        <f>'Eingabeliste '!BG35</f>
        <v>0</v>
      </c>
      <c r="DR35" s="18">
        <f t="shared" ref="DR35:DV35" si="229">IF(DM35="",0, MIN(4,DM35))</f>
        <v>0</v>
      </c>
      <c r="DS35" s="18">
        <f t="shared" si="229"/>
        <v>0</v>
      </c>
      <c r="DT35" s="18">
        <f t="shared" si="229"/>
        <v>0</v>
      </c>
      <c r="DU35" s="18">
        <f t="shared" si="229"/>
        <v>0</v>
      </c>
      <c r="DV35" s="18">
        <f t="shared" si="229"/>
        <v>0</v>
      </c>
      <c r="DW35" s="28">
        <f t="shared" si="75"/>
        <v>5</v>
      </c>
      <c r="DX35" s="18">
        <f t="shared" si="76"/>
        <v>0</v>
      </c>
      <c r="DY35" s="18">
        <f t="shared" si="77"/>
        <v>0</v>
      </c>
      <c r="DZ35" s="18" t="str">
        <f t="shared" si="78"/>
        <v/>
      </c>
      <c r="EA35" s="18">
        <f t="shared" si="79"/>
        <v>0</v>
      </c>
      <c r="EB35" s="18" t="str">
        <f t="shared" si="80"/>
        <v/>
      </c>
      <c r="EC35" s="18">
        <f t="shared" si="81"/>
        <v>0</v>
      </c>
      <c r="ED35" s="18" t="str">
        <f t="shared" si="82"/>
        <v/>
      </c>
      <c r="EE35" s="18">
        <f t="shared" si="83"/>
        <v>0</v>
      </c>
      <c r="EF35" s="18">
        <f t="shared" si="84"/>
        <v>0</v>
      </c>
      <c r="EG35" s="18">
        <f t="shared" si="85"/>
        <v>0</v>
      </c>
      <c r="EH35" s="18">
        <f t="shared" si="86"/>
        <v>0</v>
      </c>
      <c r="EI35" s="18">
        <f>'Eingabeliste '!AN35</f>
        <v>0</v>
      </c>
      <c r="EJ35" s="18">
        <f>'Eingabeliste '!AR35</f>
        <v>0</v>
      </c>
      <c r="EK35" s="18">
        <f>'Eingabeliste '!AX35</f>
        <v>0</v>
      </c>
      <c r="EL35" s="18">
        <f>'Eingabeliste '!BC35</f>
        <v>0</v>
      </c>
      <c r="EM35" s="18">
        <f>'Eingabeliste '!BH35</f>
        <v>0</v>
      </c>
      <c r="EN35" s="18">
        <f t="shared" ref="EN35:ER35" si="230">IF(EI35="",0, MIN(4,EI35))</f>
        <v>0</v>
      </c>
      <c r="EO35" s="18">
        <f t="shared" si="230"/>
        <v>0</v>
      </c>
      <c r="EP35" s="18">
        <f t="shared" si="230"/>
        <v>0</v>
      </c>
      <c r="EQ35" s="18">
        <f t="shared" si="230"/>
        <v>0</v>
      </c>
      <c r="ER35" s="18">
        <f t="shared" si="230"/>
        <v>0</v>
      </c>
      <c r="ES35" s="28">
        <f t="shared" si="88"/>
        <v>5</v>
      </c>
      <c r="ET35" s="18">
        <f t="shared" si="89"/>
        <v>0</v>
      </c>
      <c r="EU35" s="18">
        <f t="shared" si="90"/>
        <v>0</v>
      </c>
      <c r="EV35" s="18" t="str">
        <f t="shared" si="91"/>
        <v/>
      </c>
      <c r="EW35" s="18">
        <f t="shared" si="92"/>
        <v>0</v>
      </c>
      <c r="EX35" s="18" t="str">
        <f t="shared" si="93"/>
        <v/>
      </c>
      <c r="EY35" s="18">
        <f t="shared" si="94"/>
        <v>0</v>
      </c>
      <c r="EZ35" s="18" t="str">
        <f t="shared" si="95"/>
        <v/>
      </c>
      <c r="FA35" s="18">
        <f t="shared" si="96"/>
        <v>0</v>
      </c>
      <c r="FB35" s="18">
        <f t="shared" si="97"/>
        <v>0</v>
      </c>
      <c r="FC35" s="18">
        <f t="shared" si="98"/>
        <v>0</v>
      </c>
      <c r="FD35" s="18">
        <f t="shared" si="99"/>
        <v>0</v>
      </c>
      <c r="FE35" s="18">
        <f t="shared" si="100"/>
        <v>0</v>
      </c>
      <c r="FF35" s="19">
        <v>16</v>
      </c>
      <c r="FG35" s="18">
        <f t="shared" si="101"/>
        <v>16</v>
      </c>
      <c r="FH35" s="18">
        <f t="shared" si="102"/>
        <v>0.6</v>
      </c>
      <c r="FI35" s="18">
        <f>'Eingabeliste '!M35</f>
        <v>0</v>
      </c>
      <c r="FJ35" s="18">
        <f>'Eingabeliste '!O35</f>
        <v>0</v>
      </c>
      <c r="FK35" s="18">
        <f>'Eingabeliste '!Q35</f>
        <v>0</v>
      </c>
      <c r="FL35" s="18">
        <f>'Eingabeliste '!S35</f>
        <v>0</v>
      </c>
      <c r="FM35" s="18">
        <f>'Eingabeliste '!U35</f>
        <v>0</v>
      </c>
      <c r="FN35" s="18">
        <f>'Eingabeliste '!AO35</f>
        <v>0</v>
      </c>
      <c r="FO35" s="18">
        <f>'Eingabeliste '!AT35</f>
        <v>0</v>
      </c>
      <c r="FP35" s="18">
        <f>'Eingabeliste '!AY35</f>
        <v>0</v>
      </c>
      <c r="FQ35" s="18">
        <f>'Eingabeliste '!BD35</f>
        <v>0</v>
      </c>
      <c r="FR35" s="18">
        <f>'Eingabeliste '!BI35</f>
        <v>0</v>
      </c>
      <c r="FS35" s="28">
        <f t="shared" si="103"/>
        <v>10</v>
      </c>
      <c r="FT35" s="18">
        <f t="shared" si="104"/>
        <v>0</v>
      </c>
      <c r="FU35" s="18">
        <f t="shared" si="105"/>
        <v>0</v>
      </c>
      <c r="FV35" s="18">
        <f t="shared" si="106"/>
        <v>0</v>
      </c>
      <c r="FW35" s="18">
        <f t="shared" si="107"/>
        <v>0</v>
      </c>
      <c r="FX35" s="18">
        <f t="shared" si="108"/>
        <v>0</v>
      </c>
      <c r="FY35" s="18">
        <f t="shared" si="109"/>
        <v>0</v>
      </c>
      <c r="FZ35" s="18">
        <f t="shared" si="110"/>
        <v>1</v>
      </c>
    </row>
    <row r="36" spans="1:182" ht="15.75" customHeight="1" x14ac:dyDescent="0.25">
      <c r="A36" s="139">
        <f>'Eingabeliste '!A36</f>
        <v>32</v>
      </c>
      <c r="B36" s="139">
        <f>'Eingabeliste '!B36</f>
        <v>0</v>
      </c>
      <c r="C36" s="140">
        <f>'Eingabeliste '!C36</f>
        <v>0</v>
      </c>
      <c r="D36" s="140">
        <f>'Eingabeliste '!D36</f>
        <v>0</v>
      </c>
      <c r="E36" s="18">
        <f>'Eingabeliste '!E36</f>
        <v>0</v>
      </c>
      <c r="F36" s="18">
        <f>'Eingabeliste '!F36</f>
        <v>0</v>
      </c>
      <c r="G36" s="18">
        <f>'Eingabeliste '!G36</f>
        <v>0</v>
      </c>
      <c r="H36" s="18">
        <f>'Eingabeliste '!H36</f>
        <v>0</v>
      </c>
      <c r="I36" s="18">
        <f>'Eingabeliste '!I36</f>
        <v>0</v>
      </c>
      <c r="J36" s="28">
        <f t="shared" si="0"/>
        <v>5</v>
      </c>
      <c r="K36" s="18">
        <f t="shared" si="1"/>
        <v>0</v>
      </c>
      <c r="L36" s="18">
        <f t="shared" si="2"/>
        <v>0</v>
      </c>
      <c r="M36" s="18" t="str">
        <f t="shared" si="3"/>
        <v/>
      </c>
      <c r="N36" s="18">
        <f t="shared" si="4"/>
        <v>0</v>
      </c>
      <c r="O36" s="18" t="str">
        <f t="shared" si="5"/>
        <v/>
      </c>
      <c r="P36" s="18">
        <f t="shared" si="6"/>
        <v>0</v>
      </c>
      <c r="Q36" s="18" t="str">
        <f t="shared" si="7"/>
        <v/>
      </c>
      <c r="R36" s="18">
        <f t="shared" si="8"/>
        <v>0</v>
      </c>
      <c r="S36" s="18">
        <f t="shared" si="9"/>
        <v>0</v>
      </c>
      <c r="T36" s="18">
        <f t="shared" si="10"/>
        <v>0</v>
      </c>
      <c r="U36" s="18">
        <f t="shared" si="11"/>
        <v>0</v>
      </c>
      <c r="V36" s="18">
        <f>'Eingabeliste '!L36</f>
        <v>0</v>
      </c>
      <c r="W36" s="18">
        <f>'Eingabeliste '!N36</f>
        <v>0</v>
      </c>
      <c r="X36" s="18">
        <f>'Eingabeliste '!P36</f>
        <v>0</v>
      </c>
      <c r="Y36" s="18">
        <f>'Eingabeliste '!R36</f>
        <v>0</v>
      </c>
      <c r="Z36" s="18">
        <f>'Eingabeliste '!T36</f>
        <v>0</v>
      </c>
      <c r="AA36" s="28">
        <f t="shared" si="12"/>
        <v>5</v>
      </c>
      <c r="AB36" s="18">
        <f t="shared" si="13"/>
        <v>0</v>
      </c>
      <c r="AC36" s="18">
        <f t="shared" si="14"/>
        <v>0</v>
      </c>
      <c r="AD36" s="18" t="str">
        <f t="shared" si="15"/>
        <v/>
      </c>
      <c r="AE36" s="18">
        <f t="shared" si="16"/>
        <v>0</v>
      </c>
      <c r="AF36" s="18" t="str">
        <f t="shared" si="17"/>
        <v/>
      </c>
      <c r="AG36" s="18">
        <f t="shared" si="18"/>
        <v>0</v>
      </c>
      <c r="AH36" s="18" t="str">
        <f t="shared" si="19"/>
        <v/>
      </c>
      <c r="AI36" s="18">
        <f t="shared" si="20"/>
        <v>0</v>
      </c>
      <c r="AJ36" s="18">
        <f t="shared" si="21"/>
        <v>0</v>
      </c>
      <c r="AK36" s="18">
        <f t="shared" si="22"/>
        <v>0</v>
      </c>
      <c r="AL36" s="18">
        <f t="shared" si="23"/>
        <v>0</v>
      </c>
      <c r="AM36" s="18">
        <f>'Eingabeliste '!W36</f>
        <v>0</v>
      </c>
      <c r="AN36" s="18">
        <f>'Eingabeliste '!Y36</f>
        <v>0</v>
      </c>
      <c r="AO36" s="18">
        <f>'Eingabeliste '!AA36</f>
        <v>0</v>
      </c>
      <c r="AP36" s="18">
        <f>'Eingabeliste '!AC36</f>
        <v>0</v>
      </c>
      <c r="AQ36" s="18">
        <f>'Eingabeliste '!AE36</f>
        <v>0</v>
      </c>
      <c r="AR36" s="28">
        <f t="shared" si="24"/>
        <v>5</v>
      </c>
      <c r="AS36" s="18">
        <f t="shared" si="25"/>
        <v>0</v>
      </c>
      <c r="AT36" s="18">
        <f t="shared" si="26"/>
        <v>0</v>
      </c>
      <c r="AU36" s="18" t="str">
        <f t="shared" si="27"/>
        <v/>
      </c>
      <c r="AV36" s="18">
        <f t="shared" si="28"/>
        <v>0</v>
      </c>
      <c r="AW36" s="18" t="str">
        <f t="shared" si="29"/>
        <v/>
      </c>
      <c r="AX36" s="18">
        <f t="shared" si="30"/>
        <v>0</v>
      </c>
      <c r="AY36" s="18" t="str">
        <f t="shared" si="31"/>
        <v/>
      </c>
      <c r="AZ36" s="18">
        <f t="shared" si="32"/>
        <v>0</v>
      </c>
      <c r="BA36" s="18">
        <f t="shared" si="33"/>
        <v>0</v>
      </c>
      <c r="BB36" s="18">
        <f t="shared" si="34"/>
        <v>0</v>
      </c>
      <c r="BC36" s="18">
        <f t="shared" si="35"/>
        <v>0</v>
      </c>
      <c r="BD36" s="18">
        <f>'Eingabeliste '!X36</f>
        <v>0</v>
      </c>
      <c r="BE36" s="18">
        <f>'Eingabeliste '!Z36</f>
        <v>0</v>
      </c>
      <c r="BF36" s="18">
        <f>'Eingabeliste '!AB36</f>
        <v>0</v>
      </c>
      <c r="BG36" s="18">
        <f>'Eingabeliste '!AD36</f>
        <v>0</v>
      </c>
      <c r="BH36" s="18">
        <f>'Eingabeliste '!AF36</f>
        <v>0</v>
      </c>
      <c r="BI36" s="28">
        <f t="shared" si="36"/>
        <v>5</v>
      </c>
      <c r="BJ36" s="18">
        <f t="shared" si="37"/>
        <v>0</v>
      </c>
      <c r="BK36" s="18">
        <f t="shared" si="38"/>
        <v>0</v>
      </c>
      <c r="BL36" s="18" t="str">
        <f t="shared" si="39"/>
        <v/>
      </c>
      <c r="BM36" s="18">
        <f t="shared" si="40"/>
        <v>0</v>
      </c>
      <c r="BN36" s="18" t="str">
        <f t="shared" si="41"/>
        <v/>
      </c>
      <c r="BO36" s="18">
        <f t="shared" si="42"/>
        <v>0</v>
      </c>
      <c r="BP36" s="18" t="str">
        <f t="shared" si="43"/>
        <v/>
      </c>
      <c r="BQ36" s="18">
        <f t="shared" si="44"/>
        <v>0</v>
      </c>
      <c r="BR36" s="18">
        <f t="shared" si="45"/>
        <v>0</v>
      </c>
      <c r="BS36" s="18">
        <f t="shared" si="46"/>
        <v>0</v>
      </c>
      <c r="BT36" s="18">
        <f t="shared" si="47"/>
        <v>0</v>
      </c>
      <c r="BU36" s="18">
        <f>'Eingabeliste '!AK36</f>
        <v>0</v>
      </c>
      <c r="BV36" s="18">
        <f>'Eingabeliste '!AP36</f>
        <v>0</v>
      </c>
      <c r="BW36" s="18">
        <f>'Eingabeliste '!AU36</f>
        <v>0</v>
      </c>
      <c r="BX36" s="18">
        <f>'Eingabeliste '!AZ36</f>
        <v>0</v>
      </c>
      <c r="BY36" s="18">
        <f>'Eingabeliste '!BE36</f>
        <v>0</v>
      </c>
      <c r="BZ36" s="18">
        <f t="shared" ref="BZ36:CD36" si="231">IF(BU36="",0, MIN(4,BU36))</f>
        <v>0</v>
      </c>
      <c r="CA36" s="18">
        <f t="shared" si="231"/>
        <v>0</v>
      </c>
      <c r="CB36" s="18">
        <f t="shared" si="231"/>
        <v>0</v>
      </c>
      <c r="CC36" s="18">
        <f t="shared" si="231"/>
        <v>0</v>
      </c>
      <c r="CD36" s="18">
        <f t="shared" si="231"/>
        <v>0</v>
      </c>
      <c r="CE36" s="28">
        <f t="shared" si="49"/>
        <v>5</v>
      </c>
      <c r="CF36" s="18">
        <f t="shared" si="50"/>
        <v>0</v>
      </c>
      <c r="CG36" s="18">
        <f t="shared" si="51"/>
        <v>0</v>
      </c>
      <c r="CH36" s="18" t="str">
        <f t="shared" si="52"/>
        <v/>
      </c>
      <c r="CI36" s="18">
        <f t="shared" si="53"/>
        <v>0</v>
      </c>
      <c r="CJ36" s="18" t="str">
        <f t="shared" si="54"/>
        <v/>
      </c>
      <c r="CK36" s="18">
        <f t="shared" si="55"/>
        <v>0</v>
      </c>
      <c r="CL36" s="18" t="str">
        <f t="shared" si="56"/>
        <v/>
      </c>
      <c r="CM36" s="18">
        <f t="shared" si="57"/>
        <v>0</v>
      </c>
      <c r="CN36" s="18">
        <f t="shared" si="58"/>
        <v>0</v>
      </c>
      <c r="CO36" s="18">
        <f t="shared" si="59"/>
        <v>0</v>
      </c>
      <c r="CP36" s="18">
        <f t="shared" si="60"/>
        <v>0</v>
      </c>
      <c r="CQ36" s="18">
        <f>'Eingabeliste '!AL36</f>
        <v>0</v>
      </c>
      <c r="CR36" s="18">
        <f>'Eingabeliste '!AQ36</f>
        <v>0</v>
      </c>
      <c r="CS36" s="18">
        <f>'Eingabeliste '!AV36</f>
        <v>0</v>
      </c>
      <c r="CT36" s="18">
        <f>'Eingabeliste '!BA36</f>
        <v>0</v>
      </c>
      <c r="CU36" s="18">
        <f>'Eingabeliste '!BF36</f>
        <v>0</v>
      </c>
      <c r="CV36" s="18">
        <f t="shared" ref="CV36:CZ36" si="232">IF(CQ36="",0, MIN(4,CQ36))</f>
        <v>0</v>
      </c>
      <c r="CW36" s="18">
        <f t="shared" si="232"/>
        <v>0</v>
      </c>
      <c r="CX36" s="18">
        <f t="shared" si="232"/>
        <v>0</v>
      </c>
      <c r="CY36" s="18">
        <f t="shared" si="232"/>
        <v>0</v>
      </c>
      <c r="CZ36" s="18">
        <f t="shared" si="232"/>
        <v>0</v>
      </c>
      <c r="DA36" s="28">
        <f t="shared" si="62"/>
        <v>5</v>
      </c>
      <c r="DB36" s="18">
        <f t="shared" si="63"/>
        <v>0</v>
      </c>
      <c r="DC36" s="18">
        <f t="shared" si="64"/>
        <v>0</v>
      </c>
      <c r="DD36" s="18" t="str">
        <f t="shared" si="65"/>
        <v/>
      </c>
      <c r="DE36" s="18">
        <f t="shared" si="66"/>
        <v>0</v>
      </c>
      <c r="DF36" s="18" t="str">
        <f t="shared" si="67"/>
        <v/>
      </c>
      <c r="DG36" s="18">
        <f t="shared" si="68"/>
        <v>0</v>
      </c>
      <c r="DH36" s="18" t="str">
        <f t="shared" si="69"/>
        <v/>
      </c>
      <c r="DI36" s="18">
        <f t="shared" si="70"/>
        <v>0</v>
      </c>
      <c r="DJ36" s="18">
        <f t="shared" si="71"/>
        <v>0</v>
      </c>
      <c r="DK36" s="18">
        <f t="shared" si="72"/>
        <v>0</v>
      </c>
      <c r="DL36" s="18">
        <f t="shared" si="73"/>
        <v>0</v>
      </c>
      <c r="DM36" s="18">
        <f>'Eingabeliste '!AM36</f>
        <v>0</v>
      </c>
      <c r="DN36" s="18">
        <f>'Eingabeliste '!AR36</f>
        <v>0</v>
      </c>
      <c r="DO36" s="18">
        <f>'Eingabeliste '!AW36</f>
        <v>0</v>
      </c>
      <c r="DP36" s="18">
        <f>'Eingabeliste '!BB36</f>
        <v>0</v>
      </c>
      <c r="DQ36" s="18">
        <f>'Eingabeliste '!BG36</f>
        <v>0</v>
      </c>
      <c r="DR36" s="18">
        <f t="shared" ref="DR36:DV36" si="233">IF(DM36="",0, MIN(4,DM36))</f>
        <v>0</v>
      </c>
      <c r="DS36" s="18">
        <f t="shared" si="233"/>
        <v>0</v>
      </c>
      <c r="DT36" s="18">
        <f t="shared" si="233"/>
        <v>0</v>
      </c>
      <c r="DU36" s="18">
        <f t="shared" si="233"/>
        <v>0</v>
      </c>
      <c r="DV36" s="18">
        <f t="shared" si="233"/>
        <v>0</v>
      </c>
      <c r="DW36" s="28">
        <f t="shared" si="75"/>
        <v>5</v>
      </c>
      <c r="DX36" s="18">
        <f t="shared" si="76"/>
        <v>0</v>
      </c>
      <c r="DY36" s="18">
        <f t="shared" si="77"/>
        <v>0</v>
      </c>
      <c r="DZ36" s="18" t="str">
        <f t="shared" si="78"/>
        <v/>
      </c>
      <c r="EA36" s="18">
        <f t="shared" si="79"/>
        <v>0</v>
      </c>
      <c r="EB36" s="18" t="str">
        <f t="shared" si="80"/>
        <v/>
      </c>
      <c r="EC36" s="18">
        <f t="shared" si="81"/>
        <v>0</v>
      </c>
      <c r="ED36" s="18" t="str">
        <f t="shared" si="82"/>
        <v/>
      </c>
      <c r="EE36" s="18">
        <f t="shared" si="83"/>
        <v>0</v>
      </c>
      <c r="EF36" s="18">
        <f t="shared" si="84"/>
        <v>0</v>
      </c>
      <c r="EG36" s="18">
        <f t="shared" si="85"/>
        <v>0</v>
      </c>
      <c r="EH36" s="18">
        <f t="shared" si="86"/>
        <v>0</v>
      </c>
      <c r="EI36" s="18">
        <f>'Eingabeliste '!AN36</f>
        <v>0</v>
      </c>
      <c r="EJ36" s="18">
        <f>'Eingabeliste '!AR36</f>
        <v>0</v>
      </c>
      <c r="EK36" s="18">
        <f>'Eingabeliste '!AX36</f>
        <v>0</v>
      </c>
      <c r="EL36" s="18">
        <f>'Eingabeliste '!BC36</f>
        <v>0</v>
      </c>
      <c r="EM36" s="18">
        <f>'Eingabeliste '!BH36</f>
        <v>0</v>
      </c>
      <c r="EN36" s="18">
        <f t="shared" ref="EN36:ER36" si="234">IF(EI36="",0, MIN(4,EI36))</f>
        <v>0</v>
      </c>
      <c r="EO36" s="18">
        <f t="shared" si="234"/>
        <v>0</v>
      </c>
      <c r="EP36" s="18">
        <f t="shared" si="234"/>
        <v>0</v>
      </c>
      <c r="EQ36" s="18">
        <f t="shared" si="234"/>
        <v>0</v>
      </c>
      <c r="ER36" s="18">
        <f t="shared" si="234"/>
        <v>0</v>
      </c>
      <c r="ES36" s="28">
        <f t="shared" si="88"/>
        <v>5</v>
      </c>
      <c r="ET36" s="18">
        <f t="shared" si="89"/>
        <v>0</v>
      </c>
      <c r="EU36" s="18">
        <f t="shared" si="90"/>
        <v>0</v>
      </c>
      <c r="EV36" s="18" t="str">
        <f t="shared" si="91"/>
        <v/>
      </c>
      <c r="EW36" s="18">
        <f t="shared" si="92"/>
        <v>0</v>
      </c>
      <c r="EX36" s="18" t="str">
        <f t="shared" si="93"/>
        <v/>
      </c>
      <c r="EY36" s="18">
        <f t="shared" si="94"/>
        <v>0</v>
      </c>
      <c r="EZ36" s="18" t="str">
        <f t="shared" si="95"/>
        <v/>
      </c>
      <c r="FA36" s="18">
        <f t="shared" si="96"/>
        <v>0</v>
      </c>
      <c r="FB36" s="18">
        <f t="shared" si="97"/>
        <v>0</v>
      </c>
      <c r="FC36" s="18">
        <f t="shared" si="98"/>
        <v>0</v>
      </c>
      <c r="FD36" s="18">
        <f t="shared" si="99"/>
        <v>0</v>
      </c>
      <c r="FE36" s="18">
        <f t="shared" si="100"/>
        <v>0</v>
      </c>
      <c r="FF36" s="19">
        <v>16</v>
      </c>
      <c r="FG36" s="18">
        <f t="shared" si="101"/>
        <v>16</v>
      </c>
      <c r="FH36" s="18">
        <f t="shared" si="102"/>
        <v>0.6</v>
      </c>
      <c r="FI36" s="18">
        <f>'Eingabeliste '!M36</f>
        <v>0</v>
      </c>
      <c r="FJ36" s="18">
        <f>'Eingabeliste '!O36</f>
        <v>0</v>
      </c>
      <c r="FK36" s="18">
        <f>'Eingabeliste '!Q36</f>
        <v>0</v>
      </c>
      <c r="FL36" s="18">
        <f>'Eingabeliste '!S36</f>
        <v>0</v>
      </c>
      <c r="FM36" s="18">
        <f>'Eingabeliste '!U36</f>
        <v>0</v>
      </c>
      <c r="FN36" s="18">
        <f>'Eingabeliste '!AO36</f>
        <v>0</v>
      </c>
      <c r="FO36" s="18">
        <f>'Eingabeliste '!AT36</f>
        <v>0</v>
      </c>
      <c r="FP36" s="18">
        <f>'Eingabeliste '!AY36</f>
        <v>0</v>
      </c>
      <c r="FQ36" s="18">
        <f>'Eingabeliste '!BD36</f>
        <v>0</v>
      </c>
      <c r="FR36" s="18">
        <f>'Eingabeliste '!BI36</f>
        <v>0</v>
      </c>
      <c r="FS36" s="28">
        <f t="shared" si="103"/>
        <v>10</v>
      </c>
      <c r="FT36" s="18">
        <f t="shared" si="104"/>
        <v>0</v>
      </c>
      <c r="FU36" s="18">
        <f t="shared" si="105"/>
        <v>0</v>
      </c>
      <c r="FV36" s="18">
        <f t="shared" si="106"/>
        <v>0</v>
      </c>
      <c r="FW36" s="18">
        <f t="shared" si="107"/>
        <v>0</v>
      </c>
      <c r="FX36" s="18">
        <f t="shared" si="108"/>
        <v>0</v>
      </c>
      <c r="FY36" s="18">
        <f t="shared" si="109"/>
        <v>0</v>
      </c>
      <c r="FZ36" s="18">
        <f t="shared" si="110"/>
        <v>1</v>
      </c>
    </row>
    <row r="37" spans="1:182" ht="15.75" customHeight="1" x14ac:dyDescent="0.25">
      <c r="A37" s="139">
        <f>'Eingabeliste '!A37</f>
        <v>33</v>
      </c>
      <c r="B37" s="139">
        <f>'Eingabeliste '!B37</f>
        <v>0</v>
      </c>
      <c r="C37" s="140">
        <f>'Eingabeliste '!C37</f>
        <v>0</v>
      </c>
      <c r="D37" s="140">
        <f>'Eingabeliste '!D37</f>
        <v>0</v>
      </c>
      <c r="E37" s="18">
        <f>'Eingabeliste '!E37</f>
        <v>0</v>
      </c>
      <c r="F37" s="18">
        <f>'Eingabeliste '!F37</f>
        <v>0</v>
      </c>
      <c r="G37" s="18">
        <f>'Eingabeliste '!G37</f>
        <v>0</v>
      </c>
      <c r="H37" s="18">
        <f>'Eingabeliste '!H37</f>
        <v>0</v>
      </c>
      <c r="I37" s="18">
        <f>'Eingabeliste '!I37</f>
        <v>0</v>
      </c>
      <c r="J37" s="28">
        <f t="shared" si="0"/>
        <v>5</v>
      </c>
      <c r="K37" s="18">
        <f t="shared" si="1"/>
        <v>0</v>
      </c>
      <c r="L37" s="18">
        <f t="shared" si="2"/>
        <v>0</v>
      </c>
      <c r="M37" s="18" t="str">
        <f t="shared" si="3"/>
        <v/>
      </c>
      <c r="N37" s="18">
        <f t="shared" si="4"/>
        <v>0</v>
      </c>
      <c r="O37" s="18" t="str">
        <f t="shared" si="5"/>
        <v/>
      </c>
      <c r="P37" s="18">
        <f t="shared" si="6"/>
        <v>0</v>
      </c>
      <c r="Q37" s="18" t="str">
        <f t="shared" si="7"/>
        <v/>
      </c>
      <c r="R37" s="18">
        <f t="shared" si="8"/>
        <v>0</v>
      </c>
      <c r="S37" s="18">
        <f t="shared" si="9"/>
        <v>0</v>
      </c>
      <c r="T37" s="18">
        <f t="shared" si="10"/>
        <v>0</v>
      </c>
      <c r="U37" s="18">
        <f t="shared" si="11"/>
        <v>0</v>
      </c>
      <c r="V37" s="18">
        <f>'Eingabeliste '!L37</f>
        <v>0</v>
      </c>
      <c r="W37" s="18">
        <f>'Eingabeliste '!N37</f>
        <v>0</v>
      </c>
      <c r="X37" s="18">
        <f>'Eingabeliste '!P37</f>
        <v>0</v>
      </c>
      <c r="Y37" s="18">
        <f>'Eingabeliste '!R37</f>
        <v>0</v>
      </c>
      <c r="Z37" s="18">
        <f>'Eingabeliste '!T37</f>
        <v>0</v>
      </c>
      <c r="AA37" s="28">
        <f t="shared" si="12"/>
        <v>5</v>
      </c>
      <c r="AB37" s="18">
        <f t="shared" si="13"/>
        <v>0</v>
      </c>
      <c r="AC37" s="18">
        <f t="shared" si="14"/>
        <v>0</v>
      </c>
      <c r="AD37" s="18" t="str">
        <f t="shared" si="15"/>
        <v/>
      </c>
      <c r="AE37" s="18">
        <f t="shared" si="16"/>
        <v>0</v>
      </c>
      <c r="AF37" s="18" t="str">
        <f t="shared" si="17"/>
        <v/>
      </c>
      <c r="AG37" s="18">
        <f t="shared" si="18"/>
        <v>0</v>
      </c>
      <c r="AH37" s="18" t="str">
        <f t="shared" si="19"/>
        <v/>
      </c>
      <c r="AI37" s="18">
        <f t="shared" si="20"/>
        <v>0</v>
      </c>
      <c r="AJ37" s="18">
        <f t="shared" si="21"/>
        <v>0</v>
      </c>
      <c r="AK37" s="18">
        <f t="shared" si="22"/>
        <v>0</v>
      </c>
      <c r="AL37" s="18">
        <f t="shared" si="23"/>
        <v>0</v>
      </c>
      <c r="AM37" s="18">
        <f>'Eingabeliste '!W37</f>
        <v>0</v>
      </c>
      <c r="AN37" s="18">
        <f>'Eingabeliste '!Y37</f>
        <v>0</v>
      </c>
      <c r="AO37" s="18">
        <f>'Eingabeliste '!AA37</f>
        <v>0</v>
      </c>
      <c r="AP37" s="18">
        <f>'Eingabeliste '!AC37</f>
        <v>0</v>
      </c>
      <c r="AQ37" s="18">
        <f>'Eingabeliste '!AE37</f>
        <v>0</v>
      </c>
      <c r="AR37" s="28">
        <f t="shared" si="24"/>
        <v>5</v>
      </c>
      <c r="AS37" s="18">
        <f t="shared" si="25"/>
        <v>0</v>
      </c>
      <c r="AT37" s="18">
        <f t="shared" si="26"/>
        <v>0</v>
      </c>
      <c r="AU37" s="18" t="str">
        <f t="shared" si="27"/>
        <v/>
      </c>
      <c r="AV37" s="18">
        <f t="shared" si="28"/>
        <v>0</v>
      </c>
      <c r="AW37" s="18" t="str">
        <f t="shared" si="29"/>
        <v/>
      </c>
      <c r="AX37" s="18">
        <f t="shared" si="30"/>
        <v>0</v>
      </c>
      <c r="AY37" s="18" t="str">
        <f t="shared" si="31"/>
        <v/>
      </c>
      <c r="AZ37" s="18">
        <f t="shared" si="32"/>
        <v>0</v>
      </c>
      <c r="BA37" s="18">
        <f t="shared" si="33"/>
        <v>0</v>
      </c>
      <c r="BB37" s="18">
        <f t="shared" si="34"/>
        <v>0</v>
      </c>
      <c r="BC37" s="18">
        <f t="shared" si="35"/>
        <v>0</v>
      </c>
      <c r="BD37" s="18">
        <f>'Eingabeliste '!X37</f>
        <v>0</v>
      </c>
      <c r="BE37" s="18">
        <f>'Eingabeliste '!Z37</f>
        <v>0</v>
      </c>
      <c r="BF37" s="18">
        <f>'Eingabeliste '!AB37</f>
        <v>0</v>
      </c>
      <c r="BG37" s="18">
        <f>'Eingabeliste '!AD37</f>
        <v>0</v>
      </c>
      <c r="BH37" s="18">
        <f>'Eingabeliste '!AF37</f>
        <v>0</v>
      </c>
      <c r="BI37" s="28">
        <f t="shared" si="36"/>
        <v>5</v>
      </c>
      <c r="BJ37" s="18">
        <f t="shared" si="37"/>
        <v>0</v>
      </c>
      <c r="BK37" s="18">
        <f t="shared" si="38"/>
        <v>0</v>
      </c>
      <c r="BL37" s="18" t="str">
        <f t="shared" si="39"/>
        <v/>
      </c>
      <c r="BM37" s="18">
        <f t="shared" si="40"/>
        <v>0</v>
      </c>
      <c r="BN37" s="18" t="str">
        <f t="shared" si="41"/>
        <v/>
      </c>
      <c r="BO37" s="18">
        <f t="shared" si="42"/>
        <v>0</v>
      </c>
      <c r="BP37" s="18" t="str">
        <f t="shared" si="43"/>
        <v/>
      </c>
      <c r="BQ37" s="18">
        <f t="shared" si="44"/>
        <v>0</v>
      </c>
      <c r="BR37" s="18">
        <f t="shared" si="45"/>
        <v>0</v>
      </c>
      <c r="BS37" s="18">
        <f t="shared" si="46"/>
        <v>0</v>
      </c>
      <c r="BT37" s="18">
        <f t="shared" si="47"/>
        <v>0</v>
      </c>
      <c r="BU37" s="18">
        <f>'Eingabeliste '!AK37</f>
        <v>0</v>
      </c>
      <c r="BV37" s="18">
        <f>'Eingabeliste '!AP37</f>
        <v>0</v>
      </c>
      <c r="BW37" s="18">
        <f>'Eingabeliste '!AU37</f>
        <v>0</v>
      </c>
      <c r="BX37" s="18">
        <f>'Eingabeliste '!AZ37</f>
        <v>0</v>
      </c>
      <c r="BY37" s="18">
        <f>'Eingabeliste '!BE37</f>
        <v>0</v>
      </c>
      <c r="BZ37" s="18">
        <f t="shared" ref="BZ37:CD37" si="235">IF(BU37="",0, MIN(4,BU37))</f>
        <v>0</v>
      </c>
      <c r="CA37" s="18">
        <f t="shared" si="235"/>
        <v>0</v>
      </c>
      <c r="CB37" s="18">
        <f t="shared" si="235"/>
        <v>0</v>
      </c>
      <c r="CC37" s="18">
        <f t="shared" si="235"/>
        <v>0</v>
      </c>
      <c r="CD37" s="18">
        <f t="shared" si="235"/>
        <v>0</v>
      </c>
      <c r="CE37" s="28">
        <f t="shared" si="49"/>
        <v>5</v>
      </c>
      <c r="CF37" s="18">
        <f t="shared" si="50"/>
        <v>0</v>
      </c>
      <c r="CG37" s="18">
        <f t="shared" si="51"/>
        <v>0</v>
      </c>
      <c r="CH37" s="18" t="str">
        <f t="shared" si="52"/>
        <v/>
      </c>
      <c r="CI37" s="18">
        <f t="shared" si="53"/>
        <v>0</v>
      </c>
      <c r="CJ37" s="18" t="str">
        <f t="shared" si="54"/>
        <v/>
      </c>
      <c r="CK37" s="18">
        <f t="shared" si="55"/>
        <v>0</v>
      </c>
      <c r="CL37" s="18" t="str">
        <f t="shared" si="56"/>
        <v/>
      </c>
      <c r="CM37" s="18">
        <f t="shared" si="57"/>
        <v>0</v>
      </c>
      <c r="CN37" s="18">
        <f t="shared" si="58"/>
        <v>0</v>
      </c>
      <c r="CO37" s="18">
        <f t="shared" si="59"/>
        <v>0</v>
      </c>
      <c r="CP37" s="18">
        <f t="shared" si="60"/>
        <v>0</v>
      </c>
      <c r="CQ37" s="18">
        <f>'Eingabeliste '!AL37</f>
        <v>0</v>
      </c>
      <c r="CR37" s="18">
        <f>'Eingabeliste '!AQ37</f>
        <v>0</v>
      </c>
      <c r="CS37" s="18">
        <f>'Eingabeliste '!AV37</f>
        <v>0</v>
      </c>
      <c r="CT37" s="18">
        <f>'Eingabeliste '!BA37</f>
        <v>0</v>
      </c>
      <c r="CU37" s="18">
        <f>'Eingabeliste '!BF37</f>
        <v>0</v>
      </c>
      <c r="CV37" s="18">
        <f t="shared" ref="CV37:CZ37" si="236">IF(CQ37="",0, MIN(4,CQ37))</f>
        <v>0</v>
      </c>
      <c r="CW37" s="18">
        <f t="shared" si="236"/>
        <v>0</v>
      </c>
      <c r="CX37" s="18">
        <f t="shared" si="236"/>
        <v>0</v>
      </c>
      <c r="CY37" s="18">
        <f t="shared" si="236"/>
        <v>0</v>
      </c>
      <c r="CZ37" s="18">
        <f t="shared" si="236"/>
        <v>0</v>
      </c>
      <c r="DA37" s="28">
        <f t="shared" si="62"/>
        <v>5</v>
      </c>
      <c r="DB37" s="18">
        <f t="shared" si="63"/>
        <v>0</v>
      </c>
      <c r="DC37" s="18">
        <f t="shared" si="64"/>
        <v>0</v>
      </c>
      <c r="DD37" s="18" t="str">
        <f t="shared" si="65"/>
        <v/>
      </c>
      <c r="DE37" s="18">
        <f t="shared" si="66"/>
        <v>0</v>
      </c>
      <c r="DF37" s="18" t="str">
        <f t="shared" si="67"/>
        <v/>
      </c>
      <c r="DG37" s="18">
        <f t="shared" si="68"/>
        <v>0</v>
      </c>
      <c r="DH37" s="18" t="str">
        <f t="shared" si="69"/>
        <v/>
      </c>
      <c r="DI37" s="18">
        <f t="shared" si="70"/>
        <v>0</v>
      </c>
      <c r="DJ37" s="18">
        <f t="shared" si="71"/>
        <v>0</v>
      </c>
      <c r="DK37" s="18">
        <f t="shared" si="72"/>
        <v>0</v>
      </c>
      <c r="DL37" s="18">
        <f t="shared" si="73"/>
        <v>0</v>
      </c>
      <c r="DM37" s="18">
        <f>'Eingabeliste '!AM37</f>
        <v>0</v>
      </c>
      <c r="DN37" s="18">
        <f>'Eingabeliste '!AR37</f>
        <v>0</v>
      </c>
      <c r="DO37" s="18">
        <f>'Eingabeliste '!AW37</f>
        <v>0</v>
      </c>
      <c r="DP37" s="18">
        <f>'Eingabeliste '!BB37</f>
        <v>0</v>
      </c>
      <c r="DQ37" s="18">
        <f>'Eingabeliste '!BG37</f>
        <v>0</v>
      </c>
      <c r="DR37" s="18">
        <f t="shared" ref="DR37:DV37" si="237">IF(DM37="",0, MIN(4,DM37))</f>
        <v>0</v>
      </c>
      <c r="DS37" s="18">
        <f t="shared" si="237"/>
        <v>0</v>
      </c>
      <c r="DT37" s="18">
        <f t="shared" si="237"/>
        <v>0</v>
      </c>
      <c r="DU37" s="18">
        <f t="shared" si="237"/>
        <v>0</v>
      </c>
      <c r="DV37" s="18">
        <f t="shared" si="237"/>
        <v>0</v>
      </c>
      <c r="DW37" s="28">
        <f t="shared" si="75"/>
        <v>5</v>
      </c>
      <c r="DX37" s="18">
        <f t="shared" si="76"/>
        <v>0</v>
      </c>
      <c r="DY37" s="18">
        <f t="shared" si="77"/>
        <v>0</v>
      </c>
      <c r="DZ37" s="18" t="str">
        <f t="shared" si="78"/>
        <v/>
      </c>
      <c r="EA37" s="18">
        <f t="shared" si="79"/>
        <v>0</v>
      </c>
      <c r="EB37" s="18" t="str">
        <f t="shared" si="80"/>
        <v/>
      </c>
      <c r="EC37" s="18">
        <f t="shared" si="81"/>
        <v>0</v>
      </c>
      <c r="ED37" s="18" t="str">
        <f t="shared" si="82"/>
        <v/>
      </c>
      <c r="EE37" s="18">
        <f t="shared" si="83"/>
        <v>0</v>
      </c>
      <c r="EF37" s="18">
        <f t="shared" si="84"/>
        <v>0</v>
      </c>
      <c r="EG37" s="18">
        <f t="shared" si="85"/>
        <v>0</v>
      </c>
      <c r="EH37" s="18">
        <f t="shared" si="86"/>
        <v>0</v>
      </c>
      <c r="EI37" s="18">
        <f>'Eingabeliste '!AN37</f>
        <v>0</v>
      </c>
      <c r="EJ37" s="18">
        <f>'Eingabeliste '!AR37</f>
        <v>0</v>
      </c>
      <c r="EK37" s="18">
        <f>'Eingabeliste '!AX37</f>
        <v>0</v>
      </c>
      <c r="EL37" s="18">
        <f>'Eingabeliste '!BC37</f>
        <v>0</v>
      </c>
      <c r="EM37" s="18">
        <f>'Eingabeliste '!BH37</f>
        <v>0</v>
      </c>
      <c r="EN37" s="18">
        <f t="shared" ref="EN37:ER37" si="238">IF(EI37="",0, MIN(4,EI37))</f>
        <v>0</v>
      </c>
      <c r="EO37" s="18">
        <f t="shared" si="238"/>
        <v>0</v>
      </c>
      <c r="EP37" s="18">
        <f t="shared" si="238"/>
        <v>0</v>
      </c>
      <c r="EQ37" s="18">
        <f t="shared" si="238"/>
        <v>0</v>
      </c>
      <c r="ER37" s="18">
        <f t="shared" si="238"/>
        <v>0</v>
      </c>
      <c r="ES37" s="28">
        <f t="shared" si="88"/>
        <v>5</v>
      </c>
      <c r="ET37" s="18">
        <f t="shared" si="89"/>
        <v>0</v>
      </c>
      <c r="EU37" s="18">
        <f t="shared" si="90"/>
        <v>0</v>
      </c>
      <c r="EV37" s="18" t="str">
        <f t="shared" si="91"/>
        <v/>
      </c>
      <c r="EW37" s="18">
        <f t="shared" si="92"/>
        <v>0</v>
      </c>
      <c r="EX37" s="18" t="str">
        <f t="shared" si="93"/>
        <v/>
      </c>
      <c r="EY37" s="18">
        <f t="shared" si="94"/>
        <v>0</v>
      </c>
      <c r="EZ37" s="18" t="str">
        <f t="shared" si="95"/>
        <v/>
      </c>
      <c r="FA37" s="18">
        <f t="shared" si="96"/>
        <v>0</v>
      </c>
      <c r="FB37" s="18">
        <f t="shared" si="97"/>
        <v>0</v>
      </c>
      <c r="FC37" s="18">
        <f t="shared" si="98"/>
        <v>0</v>
      </c>
      <c r="FD37" s="18">
        <f t="shared" si="99"/>
        <v>0</v>
      </c>
      <c r="FE37" s="18">
        <f t="shared" si="100"/>
        <v>0</v>
      </c>
      <c r="FF37" s="19">
        <v>16</v>
      </c>
      <c r="FG37" s="18">
        <f t="shared" si="101"/>
        <v>16</v>
      </c>
      <c r="FH37" s="18">
        <f t="shared" si="102"/>
        <v>0.6</v>
      </c>
      <c r="FI37" s="18">
        <f>'Eingabeliste '!M37</f>
        <v>0</v>
      </c>
      <c r="FJ37" s="18">
        <f>'Eingabeliste '!O37</f>
        <v>0</v>
      </c>
      <c r="FK37" s="18">
        <f>'Eingabeliste '!Q37</f>
        <v>0</v>
      </c>
      <c r="FL37" s="18">
        <f>'Eingabeliste '!S37</f>
        <v>0</v>
      </c>
      <c r="FM37" s="18">
        <f>'Eingabeliste '!U37</f>
        <v>0</v>
      </c>
      <c r="FN37" s="18">
        <f>'Eingabeliste '!AO37</f>
        <v>0</v>
      </c>
      <c r="FO37" s="18">
        <f>'Eingabeliste '!AT37</f>
        <v>0</v>
      </c>
      <c r="FP37" s="18">
        <f>'Eingabeliste '!AY37</f>
        <v>0</v>
      </c>
      <c r="FQ37" s="18">
        <f>'Eingabeliste '!BD37</f>
        <v>0</v>
      </c>
      <c r="FR37" s="18">
        <f>'Eingabeliste '!BI37</f>
        <v>0</v>
      </c>
      <c r="FS37" s="28">
        <f t="shared" si="103"/>
        <v>10</v>
      </c>
      <c r="FT37" s="18">
        <f t="shared" si="104"/>
        <v>0</v>
      </c>
      <c r="FU37" s="18">
        <f t="shared" si="105"/>
        <v>0</v>
      </c>
      <c r="FV37" s="18">
        <f t="shared" si="106"/>
        <v>0</v>
      </c>
      <c r="FW37" s="18">
        <f t="shared" si="107"/>
        <v>0</v>
      </c>
      <c r="FX37" s="18">
        <f t="shared" si="108"/>
        <v>0</v>
      </c>
      <c r="FY37" s="18">
        <f t="shared" si="109"/>
        <v>0</v>
      </c>
      <c r="FZ37" s="18">
        <f t="shared" si="110"/>
        <v>1</v>
      </c>
    </row>
    <row r="38" spans="1:182" ht="15.75" customHeight="1" x14ac:dyDescent="0.25">
      <c r="A38" s="139">
        <f>'Eingabeliste '!A38</f>
        <v>34</v>
      </c>
      <c r="B38" s="139">
        <f>'Eingabeliste '!B38</f>
        <v>0</v>
      </c>
      <c r="C38" s="140">
        <f>'Eingabeliste '!C38</f>
        <v>0</v>
      </c>
      <c r="D38" s="140">
        <f>'Eingabeliste '!D38</f>
        <v>0</v>
      </c>
      <c r="E38" s="18">
        <f>'Eingabeliste '!E38</f>
        <v>0</v>
      </c>
      <c r="F38" s="18">
        <f>'Eingabeliste '!F38</f>
        <v>0</v>
      </c>
      <c r="G38" s="18">
        <f>'Eingabeliste '!G38</f>
        <v>0</v>
      </c>
      <c r="H38" s="18">
        <f>'Eingabeliste '!H38</f>
        <v>0</v>
      </c>
      <c r="I38" s="18">
        <f>'Eingabeliste '!I38</f>
        <v>0</v>
      </c>
      <c r="J38" s="28">
        <f t="shared" si="0"/>
        <v>5</v>
      </c>
      <c r="K38" s="18">
        <f t="shared" si="1"/>
        <v>0</v>
      </c>
      <c r="L38" s="18">
        <f t="shared" si="2"/>
        <v>0</v>
      </c>
      <c r="M38" s="18" t="str">
        <f t="shared" si="3"/>
        <v/>
      </c>
      <c r="N38" s="18">
        <f t="shared" si="4"/>
        <v>0</v>
      </c>
      <c r="O38" s="18" t="str">
        <f t="shared" si="5"/>
        <v/>
      </c>
      <c r="P38" s="18">
        <f t="shared" si="6"/>
        <v>0</v>
      </c>
      <c r="Q38" s="18" t="str">
        <f t="shared" si="7"/>
        <v/>
      </c>
      <c r="R38" s="18">
        <f t="shared" si="8"/>
        <v>0</v>
      </c>
      <c r="S38" s="18">
        <f t="shared" si="9"/>
        <v>0</v>
      </c>
      <c r="T38" s="18">
        <f t="shared" si="10"/>
        <v>0</v>
      </c>
      <c r="U38" s="18">
        <f t="shared" si="11"/>
        <v>0</v>
      </c>
      <c r="V38" s="18">
        <f>'Eingabeliste '!L38</f>
        <v>0</v>
      </c>
      <c r="W38" s="18">
        <f>'Eingabeliste '!N38</f>
        <v>0</v>
      </c>
      <c r="X38" s="18">
        <f>'Eingabeliste '!P38</f>
        <v>0</v>
      </c>
      <c r="Y38" s="18">
        <f>'Eingabeliste '!R38</f>
        <v>0</v>
      </c>
      <c r="Z38" s="18">
        <f>'Eingabeliste '!T38</f>
        <v>0</v>
      </c>
      <c r="AA38" s="28">
        <f t="shared" si="12"/>
        <v>5</v>
      </c>
      <c r="AB38" s="18">
        <f t="shared" si="13"/>
        <v>0</v>
      </c>
      <c r="AC38" s="18">
        <f t="shared" si="14"/>
        <v>0</v>
      </c>
      <c r="AD38" s="18" t="str">
        <f t="shared" si="15"/>
        <v/>
      </c>
      <c r="AE38" s="18">
        <f t="shared" si="16"/>
        <v>0</v>
      </c>
      <c r="AF38" s="18" t="str">
        <f t="shared" si="17"/>
        <v/>
      </c>
      <c r="AG38" s="18">
        <f t="shared" si="18"/>
        <v>0</v>
      </c>
      <c r="AH38" s="18" t="str">
        <f t="shared" si="19"/>
        <v/>
      </c>
      <c r="AI38" s="18">
        <f t="shared" si="20"/>
        <v>0</v>
      </c>
      <c r="AJ38" s="18">
        <f t="shared" si="21"/>
        <v>0</v>
      </c>
      <c r="AK38" s="18">
        <f t="shared" si="22"/>
        <v>0</v>
      </c>
      <c r="AL38" s="18">
        <f t="shared" si="23"/>
        <v>0</v>
      </c>
      <c r="AM38" s="18">
        <f>'Eingabeliste '!W38</f>
        <v>0</v>
      </c>
      <c r="AN38" s="18">
        <f>'Eingabeliste '!Y38</f>
        <v>0</v>
      </c>
      <c r="AO38" s="18">
        <f>'Eingabeliste '!AA38</f>
        <v>0</v>
      </c>
      <c r="AP38" s="18">
        <f>'Eingabeliste '!AC38</f>
        <v>0</v>
      </c>
      <c r="AQ38" s="18">
        <f>'Eingabeliste '!AE38</f>
        <v>0</v>
      </c>
      <c r="AR38" s="28">
        <f t="shared" si="24"/>
        <v>5</v>
      </c>
      <c r="AS38" s="18">
        <f t="shared" si="25"/>
        <v>0</v>
      </c>
      <c r="AT38" s="18">
        <f t="shared" si="26"/>
        <v>0</v>
      </c>
      <c r="AU38" s="18" t="str">
        <f t="shared" si="27"/>
        <v/>
      </c>
      <c r="AV38" s="18">
        <f t="shared" si="28"/>
        <v>0</v>
      </c>
      <c r="AW38" s="18" t="str">
        <f t="shared" si="29"/>
        <v/>
      </c>
      <c r="AX38" s="18">
        <f t="shared" si="30"/>
        <v>0</v>
      </c>
      <c r="AY38" s="18" t="str">
        <f t="shared" si="31"/>
        <v/>
      </c>
      <c r="AZ38" s="18">
        <f t="shared" si="32"/>
        <v>0</v>
      </c>
      <c r="BA38" s="18">
        <f t="shared" si="33"/>
        <v>0</v>
      </c>
      <c r="BB38" s="18">
        <f t="shared" si="34"/>
        <v>0</v>
      </c>
      <c r="BC38" s="18">
        <f t="shared" si="35"/>
        <v>0</v>
      </c>
      <c r="BD38" s="18">
        <f>'Eingabeliste '!X38</f>
        <v>0</v>
      </c>
      <c r="BE38" s="18">
        <f>'Eingabeliste '!Z38</f>
        <v>0</v>
      </c>
      <c r="BF38" s="18">
        <f>'Eingabeliste '!AB38</f>
        <v>0</v>
      </c>
      <c r="BG38" s="18">
        <f>'Eingabeliste '!AD38</f>
        <v>0</v>
      </c>
      <c r="BH38" s="18">
        <f>'Eingabeliste '!AF38</f>
        <v>0</v>
      </c>
      <c r="BI38" s="28">
        <f t="shared" si="36"/>
        <v>5</v>
      </c>
      <c r="BJ38" s="18">
        <f t="shared" si="37"/>
        <v>0</v>
      </c>
      <c r="BK38" s="18">
        <f t="shared" si="38"/>
        <v>0</v>
      </c>
      <c r="BL38" s="18" t="str">
        <f t="shared" si="39"/>
        <v/>
      </c>
      <c r="BM38" s="18">
        <f t="shared" si="40"/>
        <v>0</v>
      </c>
      <c r="BN38" s="18" t="str">
        <f t="shared" si="41"/>
        <v/>
      </c>
      <c r="BO38" s="18">
        <f t="shared" si="42"/>
        <v>0</v>
      </c>
      <c r="BP38" s="18" t="str">
        <f t="shared" si="43"/>
        <v/>
      </c>
      <c r="BQ38" s="18">
        <f t="shared" si="44"/>
        <v>0</v>
      </c>
      <c r="BR38" s="18">
        <f t="shared" si="45"/>
        <v>0</v>
      </c>
      <c r="BS38" s="18">
        <f t="shared" si="46"/>
        <v>0</v>
      </c>
      <c r="BT38" s="18">
        <f t="shared" si="47"/>
        <v>0</v>
      </c>
      <c r="BU38" s="18">
        <f>'Eingabeliste '!AK38</f>
        <v>0</v>
      </c>
      <c r="BV38" s="18">
        <f>'Eingabeliste '!AP38</f>
        <v>0</v>
      </c>
      <c r="BW38" s="18">
        <f>'Eingabeliste '!AU38</f>
        <v>0</v>
      </c>
      <c r="BX38" s="18">
        <f>'Eingabeliste '!AZ38</f>
        <v>0</v>
      </c>
      <c r="BY38" s="18">
        <f>'Eingabeliste '!BE38</f>
        <v>0</v>
      </c>
      <c r="BZ38" s="18">
        <f t="shared" ref="BZ38:CD38" si="239">IF(BU38="",0, MIN(4,BU38))</f>
        <v>0</v>
      </c>
      <c r="CA38" s="18">
        <f t="shared" si="239"/>
        <v>0</v>
      </c>
      <c r="CB38" s="18">
        <f t="shared" si="239"/>
        <v>0</v>
      </c>
      <c r="CC38" s="18">
        <f t="shared" si="239"/>
        <v>0</v>
      </c>
      <c r="CD38" s="18">
        <f t="shared" si="239"/>
        <v>0</v>
      </c>
      <c r="CE38" s="28">
        <f t="shared" si="49"/>
        <v>5</v>
      </c>
      <c r="CF38" s="18">
        <f t="shared" si="50"/>
        <v>0</v>
      </c>
      <c r="CG38" s="18">
        <f t="shared" si="51"/>
        <v>0</v>
      </c>
      <c r="CH38" s="18" t="str">
        <f t="shared" si="52"/>
        <v/>
      </c>
      <c r="CI38" s="18">
        <f t="shared" si="53"/>
        <v>0</v>
      </c>
      <c r="CJ38" s="18" t="str">
        <f t="shared" si="54"/>
        <v/>
      </c>
      <c r="CK38" s="18">
        <f t="shared" si="55"/>
        <v>0</v>
      </c>
      <c r="CL38" s="18" t="str">
        <f t="shared" si="56"/>
        <v/>
      </c>
      <c r="CM38" s="18">
        <f t="shared" si="57"/>
        <v>0</v>
      </c>
      <c r="CN38" s="18">
        <f t="shared" si="58"/>
        <v>0</v>
      </c>
      <c r="CO38" s="18">
        <f t="shared" si="59"/>
        <v>0</v>
      </c>
      <c r="CP38" s="18">
        <f t="shared" si="60"/>
        <v>0</v>
      </c>
      <c r="CQ38" s="18">
        <f>'Eingabeliste '!AL38</f>
        <v>0</v>
      </c>
      <c r="CR38" s="18">
        <f>'Eingabeliste '!AQ38</f>
        <v>0</v>
      </c>
      <c r="CS38" s="18">
        <f>'Eingabeliste '!AV38</f>
        <v>0</v>
      </c>
      <c r="CT38" s="18">
        <f>'Eingabeliste '!BA38</f>
        <v>0</v>
      </c>
      <c r="CU38" s="18">
        <f>'Eingabeliste '!BF38</f>
        <v>0</v>
      </c>
      <c r="CV38" s="18">
        <f t="shared" ref="CV38:CZ38" si="240">IF(CQ38="",0, MIN(4,CQ38))</f>
        <v>0</v>
      </c>
      <c r="CW38" s="18">
        <f t="shared" si="240"/>
        <v>0</v>
      </c>
      <c r="CX38" s="18">
        <f t="shared" si="240"/>
        <v>0</v>
      </c>
      <c r="CY38" s="18">
        <f t="shared" si="240"/>
        <v>0</v>
      </c>
      <c r="CZ38" s="18">
        <f t="shared" si="240"/>
        <v>0</v>
      </c>
      <c r="DA38" s="28">
        <f t="shared" si="62"/>
        <v>5</v>
      </c>
      <c r="DB38" s="18">
        <f t="shared" si="63"/>
        <v>0</v>
      </c>
      <c r="DC38" s="18">
        <f t="shared" si="64"/>
        <v>0</v>
      </c>
      <c r="DD38" s="18" t="str">
        <f t="shared" si="65"/>
        <v/>
      </c>
      <c r="DE38" s="18">
        <f t="shared" si="66"/>
        <v>0</v>
      </c>
      <c r="DF38" s="18" t="str">
        <f t="shared" si="67"/>
        <v/>
      </c>
      <c r="DG38" s="18">
        <f t="shared" si="68"/>
        <v>0</v>
      </c>
      <c r="DH38" s="18" t="str">
        <f t="shared" si="69"/>
        <v/>
      </c>
      <c r="DI38" s="18">
        <f t="shared" si="70"/>
        <v>0</v>
      </c>
      <c r="DJ38" s="18">
        <f t="shared" si="71"/>
        <v>0</v>
      </c>
      <c r="DK38" s="18">
        <f t="shared" si="72"/>
        <v>0</v>
      </c>
      <c r="DL38" s="18">
        <f t="shared" si="73"/>
        <v>0</v>
      </c>
      <c r="DM38" s="18">
        <f>'Eingabeliste '!AM38</f>
        <v>0</v>
      </c>
      <c r="DN38" s="18">
        <f>'Eingabeliste '!AR38</f>
        <v>0</v>
      </c>
      <c r="DO38" s="18">
        <f>'Eingabeliste '!AW38</f>
        <v>0</v>
      </c>
      <c r="DP38" s="18">
        <f>'Eingabeliste '!BB38</f>
        <v>0</v>
      </c>
      <c r="DQ38" s="18">
        <f>'Eingabeliste '!BG38</f>
        <v>0</v>
      </c>
      <c r="DR38" s="18">
        <f t="shared" ref="DR38:DV38" si="241">IF(DM38="",0, MIN(4,DM38))</f>
        <v>0</v>
      </c>
      <c r="DS38" s="18">
        <f t="shared" si="241"/>
        <v>0</v>
      </c>
      <c r="DT38" s="18">
        <f t="shared" si="241"/>
        <v>0</v>
      </c>
      <c r="DU38" s="18">
        <f t="shared" si="241"/>
        <v>0</v>
      </c>
      <c r="DV38" s="18">
        <f t="shared" si="241"/>
        <v>0</v>
      </c>
      <c r="DW38" s="28">
        <f t="shared" si="75"/>
        <v>5</v>
      </c>
      <c r="DX38" s="18">
        <f t="shared" si="76"/>
        <v>0</v>
      </c>
      <c r="DY38" s="18">
        <f t="shared" si="77"/>
        <v>0</v>
      </c>
      <c r="DZ38" s="18" t="str">
        <f t="shared" si="78"/>
        <v/>
      </c>
      <c r="EA38" s="18">
        <f t="shared" si="79"/>
        <v>0</v>
      </c>
      <c r="EB38" s="18" t="str">
        <f t="shared" si="80"/>
        <v/>
      </c>
      <c r="EC38" s="18">
        <f t="shared" si="81"/>
        <v>0</v>
      </c>
      <c r="ED38" s="18" t="str">
        <f t="shared" si="82"/>
        <v/>
      </c>
      <c r="EE38" s="18">
        <f t="shared" si="83"/>
        <v>0</v>
      </c>
      <c r="EF38" s="18">
        <f t="shared" si="84"/>
        <v>0</v>
      </c>
      <c r="EG38" s="18">
        <f t="shared" si="85"/>
        <v>0</v>
      </c>
      <c r="EH38" s="18">
        <f t="shared" si="86"/>
        <v>0</v>
      </c>
      <c r="EI38" s="18">
        <f>'Eingabeliste '!AN38</f>
        <v>0</v>
      </c>
      <c r="EJ38" s="18">
        <f>'Eingabeliste '!AR38</f>
        <v>0</v>
      </c>
      <c r="EK38" s="18">
        <f>'Eingabeliste '!AX38</f>
        <v>0</v>
      </c>
      <c r="EL38" s="18">
        <f>'Eingabeliste '!BC38</f>
        <v>0</v>
      </c>
      <c r="EM38" s="18">
        <f>'Eingabeliste '!BH38</f>
        <v>0</v>
      </c>
      <c r="EN38" s="18">
        <f t="shared" ref="EN38:ER38" si="242">IF(EI38="",0, MIN(4,EI38))</f>
        <v>0</v>
      </c>
      <c r="EO38" s="18">
        <f t="shared" si="242"/>
        <v>0</v>
      </c>
      <c r="EP38" s="18">
        <f t="shared" si="242"/>
        <v>0</v>
      </c>
      <c r="EQ38" s="18">
        <f t="shared" si="242"/>
        <v>0</v>
      </c>
      <c r="ER38" s="18">
        <f t="shared" si="242"/>
        <v>0</v>
      </c>
      <c r="ES38" s="28">
        <f t="shared" si="88"/>
        <v>5</v>
      </c>
      <c r="ET38" s="18">
        <f t="shared" si="89"/>
        <v>0</v>
      </c>
      <c r="EU38" s="18">
        <f t="shared" si="90"/>
        <v>0</v>
      </c>
      <c r="EV38" s="18" t="str">
        <f t="shared" si="91"/>
        <v/>
      </c>
      <c r="EW38" s="18">
        <f t="shared" si="92"/>
        <v>0</v>
      </c>
      <c r="EX38" s="18" t="str">
        <f t="shared" si="93"/>
        <v/>
      </c>
      <c r="EY38" s="18">
        <f t="shared" si="94"/>
        <v>0</v>
      </c>
      <c r="EZ38" s="18" t="str">
        <f t="shared" si="95"/>
        <v/>
      </c>
      <c r="FA38" s="18">
        <f t="shared" si="96"/>
        <v>0</v>
      </c>
      <c r="FB38" s="18">
        <f t="shared" si="97"/>
        <v>0</v>
      </c>
      <c r="FC38" s="18">
        <f t="shared" si="98"/>
        <v>0</v>
      </c>
      <c r="FD38" s="18">
        <f t="shared" si="99"/>
        <v>0</v>
      </c>
      <c r="FE38" s="18">
        <f t="shared" si="100"/>
        <v>0</v>
      </c>
      <c r="FF38" s="19">
        <v>16</v>
      </c>
      <c r="FG38" s="18">
        <f t="shared" si="101"/>
        <v>16</v>
      </c>
      <c r="FH38" s="18">
        <f t="shared" si="102"/>
        <v>0.6</v>
      </c>
      <c r="FI38" s="18">
        <f>'Eingabeliste '!M38</f>
        <v>0</v>
      </c>
      <c r="FJ38" s="18">
        <f>'Eingabeliste '!O38</f>
        <v>0</v>
      </c>
      <c r="FK38" s="18">
        <f>'Eingabeliste '!Q38</f>
        <v>0</v>
      </c>
      <c r="FL38" s="18">
        <f>'Eingabeliste '!S38</f>
        <v>0</v>
      </c>
      <c r="FM38" s="18">
        <f>'Eingabeliste '!U38</f>
        <v>0</v>
      </c>
      <c r="FN38" s="18">
        <f>'Eingabeliste '!AO38</f>
        <v>0</v>
      </c>
      <c r="FO38" s="18">
        <f>'Eingabeliste '!AT38</f>
        <v>0</v>
      </c>
      <c r="FP38" s="18">
        <f>'Eingabeliste '!AY38</f>
        <v>0</v>
      </c>
      <c r="FQ38" s="18">
        <f>'Eingabeliste '!BD38</f>
        <v>0</v>
      </c>
      <c r="FR38" s="18">
        <f>'Eingabeliste '!BI38</f>
        <v>0</v>
      </c>
      <c r="FS38" s="28">
        <f t="shared" si="103"/>
        <v>10</v>
      </c>
      <c r="FT38" s="18">
        <f t="shared" si="104"/>
        <v>0</v>
      </c>
      <c r="FU38" s="18">
        <f t="shared" si="105"/>
        <v>0</v>
      </c>
      <c r="FV38" s="18">
        <f t="shared" si="106"/>
        <v>0</v>
      </c>
      <c r="FW38" s="18">
        <f t="shared" si="107"/>
        <v>0</v>
      </c>
      <c r="FX38" s="18">
        <f t="shared" si="108"/>
        <v>0</v>
      </c>
      <c r="FY38" s="18">
        <f t="shared" si="109"/>
        <v>0</v>
      </c>
      <c r="FZ38" s="18">
        <f t="shared" si="110"/>
        <v>1</v>
      </c>
    </row>
    <row r="39" spans="1:182" ht="15.75" customHeight="1" x14ac:dyDescent="0.25">
      <c r="A39" s="139">
        <f>'Eingabeliste '!A39</f>
        <v>35</v>
      </c>
      <c r="B39" s="139">
        <f>'Eingabeliste '!B39</f>
        <v>0</v>
      </c>
      <c r="C39" s="140">
        <f>'Eingabeliste '!C39</f>
        <v>0</v>
      </c>
      <c r="D39" s="140">
        <f>'Eingabeliste '!D39</f>
        <v>0</v>
      </c>
      <c r="E39" s="18">
        <f>'Eingabeliste '!E39</f>
        <v>0</v>
      </c>
      <c r="F39" s="18">
        <f>'Eingabeliste '!F39</f>
        <v>0</v>
      </c>
      <c r="G39" s="18">
        <f>'Eingabeliste '!G39</f>
        <v>0</v>
      </c>
      <c r="H39" s="18">
        <f>'Eingabeliste '!H39</f>
        <v>0</v>
      </c>
      <c r="I39" s="18">
        <f>'Eingabeliste '!I39</f>
        <v>0</v>
      </c>
      <c r="J39" s="28">
        <f t="shared" si="0"/>
        <v>5</v>
      </c>
      <c r="K39" s="18">
        <f t="shared" si="1"/>
        <v>0</v>
      </c>
      <c r="L39" s="18">
        <f t="shared" si="2"/>
        <v>0</v>
      </c>
      <c r="M39" s="18" t="str">
        <f t="shared" si="3"/>
        <v/>
      </c>
      <c r="N39" s="18">
        <f t="shared" si="4"/>
        <v>0</v>
      </c>
      <c r="O39" s="18" t="str">
        <f t="shared" si="5"/>
        <v/>
      </c>
      <c r="P39" s="18">
        <f t="shared" si="6"/>
        <v>0</v>
      </c>
      <c r="Q39" s="18" t="str">
        <f t="shared" si="7"/>
        <v/>
      </c>
      <c r="R39" s="18">
        <f t="shared" si="8"/>
        <v>0</v>
      </c>
      <c r="S39" s="18">
        <f t="shared" si="9"/>
        <v>0</v>
      </c>
      <c r="T39" s="18">
        <f t="shared" si="10"/>
        <v>0</v>
      </c>
      <c r="U39" s="18">
        <f t="shared" si="11"/>
        <v>0</v>
      </c>
      <c r="V39" s="18">
        <f>'Eingabeliste '!L39</f>
        <v>0</v>
      </c>
      <c r="W39" s="18">
        <f>'Eingabeliste '!N39</f>
        <v>0</v>
      </c>
      <c r="X39" s="18">
        <f>'Eingabeliste '!P39</f>
        <v>0</v>
      </c>
      <c r="Y39" s="18">
        <f>'Eingabeliste '!R39</f>
        <v>0</v>
      </c>
      <c r="Z39" s="18">
        <f>'Eingabeliste '!T39</f>
        <v>0</v>
      </c>
      <c r="AA39" s="28">
        <f t="shared" si="12"/>
        <v>5</v>
      </c>
      <c r="AB39" s="18">
        <f t="shared" si="13"/>
        <v>0</v>
      </c>
      <c r="AC39" s="18">
        <f t="shared" si="14"/>
        <v>0</v>
      </c>
      <c r="AD39" s="18" t="str">
        <f t="shared" si="15"/>
        <v/>
      </c>
      <c r="AE39" s="18">
        <f t="shared" si="16"/>
        <v>0</v>
      </c>
      <c r="AF39" s="18" t="str">
        <f t="shared" si="17"/>
        <v/>
      </c>
      <c r="AG39" s="18">
        <f t="shared" si="18"/>
        <v>0</v>
      </c>
      <c r="AH39" s="18" t="str">
        <f t="shared" si="19"/>
        <v/>
      </c>
      <c r="AI39" s="18">
        <f t="shared" si="20"/>
        <v>0</v>
      </c>
      <c r="AJ39" s="18">
        <f t="shared" si="21"/>
        <v>0</v>
      </c>
      <c r="AK39" s="18">
        <f t="shared" si="22"/>
        <v>0</v>
      </c>
      <c r="AL39" s="18">
        <f t="shared" si="23"/>
        <v>0</v>
      </c>
      <c r="AM39" s="18">
        <f>'Eingabeliste '!W39</f>
        <v>0</v>
      </c>
      <c r="AN39" s="18">
        <f>'Eingabeliste '!Y39</f>
        <v>0</v>
      </c>
      <c r="AO39" s="18">
        <f>'Eingabeliste '!AA39</f>
        <v>0</v>
      </c>
      <c r="AP39" s="18">
        <f>'Eingabeliste '!AC39</f>
        <v>0</v>
      </c>
      <c r="AQ39" s="18">
        <f>'Eingabeliste '!AE39</f>
        <v>0</v>
      </c>
      <c r="AR39" s="28">
        <f t="shared" si="24"/>
        <v>5</v>
      </c>
      <c r="AS39" s="18">
        <f t="shared" si="25"/>
        <v>0</v>
      </c>
      <c r="AT39" s="18">
        <f t="shared" si="26"/>
        <v>0</v>
      </c>
      <c r="AU39" s="18" t="str">
        <f t="shared" si="27"/>
        <v/>
      </c>
      <c r="AV39" s="18">
        <f t="shared" si="28"/>
        <v>0</v>
      </c>
      <c r="AW39" s="18" t="str">
        <f t="shared" si="29"/>
        <v/>
      </c>
      <c r="AX39" s="18">
        <f t="shared" si="30"/>
        <v>0</v>
      </c>
      <c r="AY39" s="18" t="str">
        <f t="shared" si="31"/>
        <v/>
      </c>
      <c r="AZ39" s="18">
        <f t="shared" si="32"/>
        <v>0</v>
      </c>
      <c r="BA39" s="18">
        <f t="shared" si="33"/>
        <v>0</v>
      </c>
      <c r="BB39" s="18">
        <f t="shared" si="34"/>
        <v>0</v>
      </c>
      <c r="BC39" s="18">
        <f t="shared" si="35"/>
        <v>0</v>
      </c>
      <c r="BD39" s="18">
        <f>'Eingabeliste '!X39</f>
        <v>0</v>
      </c>
      <c r="BE39" s="18">
        <f>'Eingabeliste '!Z39</f>
        <v>0</v>
      </c>
      <c r="BF39" s="18">
        <f>'Eingabeliste '!AB39</f>
        <v>0</v>
      </c>
      <c r="BG39" s="18">
        <f>'Eingabeliste '!AD39</f>
        <v>0</v>
      </c>
      <c r="BH39" s="18">
        <f>'Eingabeliste '!AF39</f>
        <v>0</v>
      </c>
      <c r="BI39" s="28">
        <f t="shared" si="36"/>
        <v>5</v>
      </c>
      <c r="BJ39" s="18">
        <f t="shared" si="37"/>
        <v>0</v>
      </c>
      <c r="BK39" s="18">
        <f t="shared" si="38"/>
        <v>0</v>
      </c>
      <c r="BL39" s="18" t="str">
        <f t="shared" si="39"/>
        <v/>
      </c>
      <c r="BM39" s="18">
        <f t="shared" si="40"/>
        <v>0</v>
      </c>
      <c r="BN39" s="18" t="str">
        <f t="shared" si="41"/>
        <v/>
      </c>
      <c r="BO39" s="18">
        <f t="shared" si="42"/>
        <v>0</v>
      </c>
      <c r="BP39" s="18" t="str">
        <f t="shared" si="43"/>
        <v/>
      </c>
      <c r="BQ39" s="18">
        <f t="shared" si="44"/>
        <v>0</v>
      </c>
      <c r="BR39" s="18">
        <f t="shared" si="45"/>
        <v>0</v>
      </c>
      <c r="BS39" s="18">
        <f t="shared" si="46"/>
        <v>0</v>
      </c>
      <c r="BT39" s="18">
        <f t="shared" si="47"/>
        <v>0</v>
      </c>
      <c r="BU39" s="18">
        <f>'Eingabeliste '!AK39</f>
        <v>0</v>
      </c>
      <c r="BV39" s="18">
        <f>'Eingabeliste '!AP39</f>
        <v>0</v>
      </c>
      <c r="BW39" s="18">
        <f>'Eingabeliste '!AU39</f>
        <v>0</v>
      </c>
      <c r="BX39" s="18">
        <f>'Eingabeliste '!AZ39</f>
        <v>0</v>
      </c>
      <c r="BY39" s="18">
        <f>'Eingabeliste '!BE39</f>
        <v>0</v>
      </c>
      <c r="BZ39" s="18">
        <f t="shared" ref="BZ39:CD39" si="243">IF(BU39="",0, MIN(4,BU39))</f>
        <v>0</v>
      </c>
      <c r="CA39" s="18">
        <f t="shared" si="243"/>
        <v>0</v>
      </c>
      <c r="CB39" s="18">
        <f t="shared" si="243"/>
        <v>0</v>
      </c>
      <c r="CC39" s="18">
        <f t="shared" si="243"/>
        <v>0</v>
      </c>
      <c r="CD39" s="18">
        <f t="shared" si="243"/>
        <v>0</v>
      </c>
      <c r="CE39" s="28">
        <f t="shared" si="49"/>
        <v>5</v>
      </c>
      <c r="CF39" s="18">
        <f t="shared" si="50"/>
        <v>0</v>
      </c>
      <c r="CG39" s="18">
        <f t="shared" si="51"/>
        <v>0</v>
      </c>
      <c r="CH39" s="18" t="str">
        <f t="shared" si="52"/>
        <v/>
      </c>
      <c r="CI39" s="18">
        <f t="shared" si="53"/>
        <v>0</v>
      </c>
      <c r="CJ39" s="18" t="str">
        <f t="shared" si="54"/>
        <v/>
      </c>
      <c r="CK39" s="18">
        <f t="shared" si="55"/>
        <v>0</v>
      </c>
      <c r="CL39" s="18" t="str">
        <f t="shared" si="56"/>
        <v/>
      </c>
      <c r="CM39" s="18">
        <f t="shared" si="57"/>
        <v>0</v>
      </c>
      <c r="CN39" s="18">
        <f t="shared" si="58"/>
        <v>0</v>
      </c>
      <c r="CO39" s="18">
        <f t="shared" si="59"/>
        <v>0</v>
      </c>
      <c r="CP39" s="18">
        <f t="shared" si="60"/>
        <v>0</v>
      </c>
      <c r="CQ39" s="18">
        <f>'Eingabeliste '!AL39</f>
        <v>0</v>
      </c>
      <c r="CR39" s="18">
        <f>'Eingabeliste '!AQ39</f>
        <v>0</v>
      </c>
      <c r="CS39" s="18">
        <f>'Eingabeliste '!AV39</f>
        <v>0</v>
      </c>
      <c r="CT39" s="18">
        <f>'Eingabeliste '!BA39</f>
        <v>0</v>
      </c>
      <c r="CU39" s="18">
        <f>'Eingabeliste '!BF39</f>
        <v>0</v>
      </c>
      <c r="CV39" s="18">
        <f t="shared" ref="CV39:CZ39" si="244">IF(CQ39="",0, MIN(4,CQ39))</f>
        <v>0</v>
      </c>
      <c r="CW39" s="18">
        <f t="shared" si="244"/>
        <v>0</v>
      </c>
      <c r="CX39" s="18">
        <f t="shared" si="244"/>
        <v>0</v>
      </c>
      <c r="CY39" s="18">
        <f t="shared" si="244"/>
        <v>0</v>
      </c>
      <c r="CZ39" s="18">
        <f t="shared" si="244"/>
        <v>0</v>
      </c>
      <c r="DA39" s="28">
        <f t="shared" si="62"/>
        <v>5</v>
      </c>
      <c r="DB39" s="18">
        <f t="shared" si="63"/>
        <v>0</v>
      </c>
      <c r="DC39" s="18">
        <f t="shared" si="64"/>
        <v>0</v>
      </c>
      <c r="DD39" s="18" t="str">
        <f t="shared" si="65"/>
        <v/>
      </c>
      <c r="DE39" s="18">
        <f t="shared" si="66"/>
        <v>0</v>
      </c>
      <c r="DF39" s="18" t="str">
        <f t="shared" si="67"/>
        <v/>
      </c>
      <c r="DG39" s="18">
        <f t="shared" si="68"/>
        <v>0</v>
      </c>
      <c r="DH39" s="18" t="str">
        <f t="shared" si="69"/>
        <v/>
      </c>
      <c r="DI39" s="18">
        <f t="shared" si="70"/>
        <v>0</v>
      </c>
      <c r="DJ39" s="18">
        <f t="shared" si="71"/>
        <v>0</v>
      </c>
      <c r="DK39" s="18">
        <f t="shared" si="72"/>
        <v>0</v>
      </c>
      <c r="DL39" s="18">
        <f t="shared" si="73"/>
        <v>0</v>
      </c>
      <c r="DM39" s="18">
        <f>'Eingabeliste '!AM39</f>
        <v>0</v>
      </c>
      <c r="DN39" s="18">
        <f>'Eingabeliste '!AR39</f>
        <v>0</v>
      </c>
      <c r="DO39" s="18">
        <f>'Eingabeliste '!AW39</f>
        <v>0</v>
      </c>
      <c r="DP39" s="18">
        <f>'Eingabeliste '!BB39</f>
        <v>0</v>
      </c>
      <c r="DQ39" s="18">
        <f>'Eingabeliste '!BG39</f>
        <v>0</v>
      </c>
      <c r="DR39" s="18">
        <f t="shared" ref="DR39:DV39" si="245">IF(DM39="",0, MIN(4,DM39))</f>
        <v>0</v>
      </c>
      <c r="DS39" s="18">
        <f t="shared" si="245"/>
        <v>0</v>
      </c>
      <c r="DT39" s="18">
        <f t="shared" si="245"/>
        <v>0</v>
      </c>
      <c r="DU39" s="18">
        <f t="shared" si="245"/>
        <v>0</v>
      </c>
      <c r="DV39" s="18">
        <f t="shared" si="245"/>
        <v>0</v>
      </c>
      <c r="DW39" s="28">
        <f t="shared" si="75"/>
        <v>5</v>
      </c>
      <c r="DX39" s="18">
        <f t="shared" si="76"/>
        <v>0</v>
      </c>
      <c r="DY39" s="18">
        <f t="shared" si="77"/>
        <v>0</v>
      </c>
      <c r="DZ39" s="18" t="str">
        <f t="shared" si="78"/>
        <v/>
      </c>
      <c r="EA39" s="18">
        <f t="shared" si="79"/>
        <v>0</v>
      </c>
      <c r="EB39" s="18" t="str">
        <f t="shared" si="80"/>
        <v/>
      </c>
      <c r="EC39" s="18">
        <f t="shared" si="81"/>
        <v>0</v>
      </c>
      <c r="ED39" s="18" t="str">
        <f t="shared" si="82"/>
        <v/>
      </c>
      <c r="EE39" s="18">
        <f t="shared" si="83"/>
        <v>0</v>
      </c>
      <c r="EF39" s="18">
        <f t="shared" si="84"/>
        <v>0</v>
      </c>
      <c r="EG39" s="18">
        <f t="shared" si="85"/>
        <v>0</v>
      </c>
      <c r="EH39" s="18">
        <f t="shared" si="86"/>
        <v>0</v>
      </c>
      <c r="EI39" s="18">
        <f>'Eingabeliste '!AN39</f>
        <v>0</v>
      </c>
      <c r="EJ39" s="18">
        <f>'Eingabeliste '!AR39</f>
        <v>0</v>
      </c>
      <c r="EK39" s="18">
        <f>'Eingabeliste '!AX39</f>
        <v>0</v>
      </c>
      <c r="EL39" s="18">
        <f>'Eingabeliste '!BC39</f>
        <v>0</v>
      </c>
      <c r="EM39" s="18">
        <f>'Eingabeliste '!BH39</f>
        <v>0</v>
      </c>
      <c r="EN39" s="18">
        <f t="shared" ref="EN39:ER39" si="246">IF(EI39="",0, MIN(4,EI39))</f>
        <v>0</v>
      </c>
      <c r="EO39" s="18">
        <f t="shared" si="246"/>
        <v>0</v>
      </c>
      <c r="EP39" s="18">
        <f t="shared" si="246"/>
        <v>0</v>
      </c>
      <c r="EQ39" s="18">
        <f t="shared" si="246"/>
        <v>0</v>
      </c>
      <c r="ER39" s="18">
        <f t="shared" si="246"/>
        <v>0</v>
      </c>
      <c r="ES39" s="28">
        <f t="shared" si="88"/>
        <v>5</v>
      </c>
      <c r="ET39" s="18">
        <f t="shared" si="89"/>
        <v>0</v>
      </c>
      <c r="EU39" s="18">
        <f t="shared" si="90"/>
        <v>0</v>
      </c>
      <c r="EV39" s="18" t="str">
        <f t="shared" si="91"/>
        <v/>
      </c>
      <c r="EW39" s="18">
        <f t="shared" si="92"/>
        <v>0</v>
      </c>
      <c r="EX39" s="18" t="str">
        <f t="shared" si="93"/>
        <v/>
      </c>
      <c r="EY39" s="18">
        <f t="shared" si="94"/>
        <v>0</v>
      </c>
      <c r="EZ39" s="18" t="str">
        <f t="shared" si="95"/>
        <v/>
      </c>
      <c r="FA39" s="18">
        <f t="shared" si="96"/>
        <v>0</v>
      </c>
      <c r="FB39" s="18">
        <f t="shared" si="97"/>
        <v>0</v>
      </c>
      <c r="FC39" s="18">
        <f t="shared" si="98"/>
        <v>0</v>
      </c>
      <c r="FD39" s="18">
        <f t="shared" si="99"/>
        <v>0</v>
      </c>
      <c r="FE39" s="18">
        <f t="shared" si="100"/>
        <v>0</v>
      </c>
      <c r="FF39" s="19">
        <v>16</v>
      </c>
      <c r="FG39" s="18">
        <f t="shared" si="101"/>
        <v>16</v>
      </c>
      <c r="FH39" s="18">
        <f t="shared" si="102"/>
        <v>0.6</v>
      </c>
      <c r="FI39" s="18">
        <f>'Eingabeliste '!M39</f>
        <v>0</v>
      </c>
      <c r="FJ39" s="18">
        <f>'Eingabeliste '!O39</f>
        <v>0</v>
      </c>
      <c r="FK39" s="18">
        <f>'Eingabeliste '!Q39</f>
        <v>0</v>
      </c>
      <c r="FL39" s="18">
        <f>'Eingabeliste '!S39</f>
        <v>0</v>
      </c>
      <c r="FM39" s="18">
        <f>'Eingabeliste '!U39</f>
        <v>0</v>
      </c>
      <c r="FN39" s="18">
        <f>'Eingabeliste '!AO39</f>
        <v>0</v>
      </c>
      <c r="FO39" s="18">
        <f>'Eingabeliste '!AT39</f>
        <v>0</v>
      </c>
      <c r="FP39" s="18">
        <f>'Eingabeliste '!AY39</f>
        <v>0</v>
      </c>
      <c r="FQ39" s="18">
        <f>'Eingabeliste '!BD39</f>
        <v>0</v>
      </c>
      <c r="FR39" s="18">
        <f>'Eingabeliste '!BI39</f>
        <v>0</v>
      </c>
      <c r="FS39" s="28">
        <f t="shared" si="103"/>
        <v>10</v>
      </c>
      <c r="FT39" s="18">
        <f t="shared" si="104"/>
        <v>0</v>
      </c>
      <c r="FU39" s="18">
        <f t="shared" si="105"/>
        <v>0</v>
      </c>
      <c r="FV39" s="18">
        <f t="shared" si="106"/>
        <v>0</v>
      </c>
      <c r="FW39" s="18">
        <f t="shared" si="107"/>
        <v>0</v>
      </c>
      <c r="FX39" s="18">
        <f t="shared" si="108"/>
        <v>0</v>
      </c>
      <c r="FY39" s="18">
        <f t="shared" si="109"/>
        <v>0</v>
      </c>
      <c r="FZ39" s="18">
        <f t="shared" si="110"/>
        <v>1</v>
      </c>
    </row>
    <row r="40" spans="1:182" ht="15.75" customHeight="1" x14ac:dyDescent="0.25">
      <c r="A40" s="139">
        <f>'Eingabeliste '!A40</f>
        <v>36</v>
      </c>
      <c r="B40" s="139">
        <f>'Eingabeliste '!B40</f>
        <v>0</v>
      </c>
      <c r="C40" s="140">
        <f>'Eingabeliste '!C40</f>
        <v>0</v>
      </c>
      <c r="D40" s="140">
        <f>'Eingabeliste '!D40</f>
        <v>0</v>
      </c>
      <c r="E40" s="18">
        <f>'Eingabeliste '!E40</f>
        <v>0</v>
      </c>
      <c r="F40" s="18">
        <f>'Eingabeliste '!F40</f>
        <v>0</v>
      </c>
      <c r="G40" s="18">
        <f>'Eingabeliste '!G40</f>
        <v>0</v>
      </c>
      <c r="H40" s="18">
        <f>'Eingabeliste '!H40</f>
        <v>0</v>
      </c>
      <c r="I40" s="18">
        <f>'Eingabeliste '!I40</f>
        <v>0</v>
      </c>
      <c r="J40" s="28">
        <f t="shared" si="0"/>
        <v>5</v>
      </c>
      <c r="K40" s="18">
        <f t="shared" si="1"/>
        <v>0</v>
      </c>
      <c r="L40" s="18">
        <f t="shared" si="2"/>
        <v>0</v>
      </c>
      <c r="M40" s="18" t="str">
        <f t="shared" si="3"/>
        <v/>
      </c>
      <c r="N40" s="18">
        <f t="shared" si="4"/>
        <v>0</v>
      </c>
      <c r="O40" s="18" t="str">
        <f t="shared" si="5"/>
        <v/>
      </c>
      <c r="P40" s="18">
        <f t="shared" si="6"/>
        <v>0</v>
      </c>
      <c r="Q40" s="18" t="str">
        <f t="shared" si="7"/>
        <v/>
      </c>
      <c r="R40" s="18">
        <f t="shared" si="8"/>
        <v>0</v>
      </c>
      <c r="S40" s="18">
        <f t="shared" si="9"/>
        <v>0</v>
      </c>
      <c r="T40" s="18">
        <f t="shared" si="10"/>
        <v>0</v>
      </c>
      <c r="U40" s="18">
        <f t="shared" si="11"/>
        <v>0</v>
      </c>
      <c r="V40" s="18">
        <f>'Eingabeliste '!L40</f>
        <v>0</v>
      </c>
      <c r="W40" s="18">
        <f>'Eingabeliste '!N40</f>
        <v>0</v>
      </c>
      <c r="X40" s="18">
        <f>'Eingabeliste '!P40</f>
        <v>0</v>
      </c>
      <c r="Y40" s="18">
        <f>'Eingabeliste '!R40</f>
        <v>0</v>
      </c>
      <c r="Z40" s="18">
        <f>'Eingabeliste '!T40</f>
        <v>0</v>
      </c>
      <c r="AA40" s="28">
        <f t="shared" si="12"/>
        <v>5</v>
      </c>
      <c r="AB40" s="18">
        <f t="shared" si="13"/>
        <v>0</v>
      </c>
      <c r="AC40" s="18">
        <f t="shared" si="14"/>
        <v>0</v>
      </c>
      <c r="AD40" s="18" t="str">
        <f t="shared" si="15"/>
        <v/>
      </c>
      <c r="AE40" s="18">
        <f t="shared" si="16"/>
        <v>0</v>
      </c>
      <c r="AF40" s="18" t="str">
        <f t="shared" si="17"/>
        <v/>
      </c>
      <c r="AG40" s="18">
        <f t="shared" si="18"/>
        <v>0</v>
      </c>
      <c r="AH40" s="18" t="str">
        <f t="shared" si="19"/>
        <v/>
      </c>
      <c r="AI40" s="18">
        <f t="shared" si="20"/>
        <v>0</v>
      </c>
      <c r="AJ40" s="18">
        <f t="shared" si="21"/>
        <v>0</v>
      </c>
      <c r="AK40" s="18">
        <f t="shared" si="22"/>
        <v>0</v>
      </c>
      <c r="AL40" s="18">
        <f t="shared" si="23"/>
        <v>0</v>
      </c>
      <c r="AM40" s="18">
        <f>'Eingabeliste '!W40</f>
        <v>0</v>
      </c>
      <c r="AN40" s="18">
        <f>'Eingabeliste '!Y40</f>
        <v>0</v>
      </c>
      <c r="AO40" s="18">
        <f>'Eingabeliste '!AA40</f>
        <v>0</v>
      </c>
      <c r="AP40" s="18">
        <f>'Eingabeliste '!AC40</f>
        <v>0</v>
      </c>
      <c r="AQ40" s="18">
        <f>'Eingabeliste '!AE40</f>
        <v>0</v>
      </c>
      <c r="AR40" s="28">
        <f t="shared" si="24"/>
        <v>5</v>
      </c>
      <c r="AS40" s="18">
        <f t="shared" si="25"/>
        <v>0</v>
      </c>
      <c r="AT40" s="18">
        <f t="shared" si="26"/>
        <v>0</v>
      </c>
      <c r="AU40" s="18" t="str">
        <f t="shared" si="27"/>
        <v/>
      </c>
      <c r="AV40" s="18">
        <f t="shared" si="28"/>
        <v>0</v>
      </c>
      <c r="AW40" s="18" t="str">
        <f t="shared" si="29"/>
        <v/>
      </c>
      <c r="AX40" s="18">
        <f t="shared" si="30"/>
        <v>0</v>
      </c>
      <c r="AY40" s="18" t="str">
        <f t="shared" si="31"/>
        <v/>
      </c>
      <c r="AZ40" s="18">
        <f t="shared" si="32"/>
        <v>0</v>
      </c>
      <c r="BA40" s="18">
        <f t="shared" si="33"/>
        <v>0</v>
      </c>
      <c r="BB40" s="18">
        <f t="shared" si="34"/>
        <v>0</v>
      </c>
      <c r="BC40" s="18">
        <f t="shared" si="35"/>
        <v>0</v>
      </c>
      <c r="BD40" s="18">
        <f>'Eingabeliste '!X40</f>
        <v>0</v>
      </c>
      <c r="BE40" s="18">
        <f>'Eingabeliste '!Z40</f>
        <v>0</v>
      </c>
      <c r="BF40" s="18">
        <f>'Eingabeliste '!AB40</f>
        <v>0</v>
      </c>
      <c r="BG40" s="18">
        <f>'Eingabeliste '!AD40</f>
        <v>0</v>
      </c>
      <c r="BH40" s="18">
        <f>'Eingabeliste '!AF40</f>
        <v>0</v>
      </c>
      <c r="BI40" s="28">
        <f t="shared" si="36"/>
        <v>5</v>
      </c>
      <c r="BJ40" s="18">
        <f t="shared" si="37"/>
        <v>0</v>
      </c>
      <c r="BK40" s="18">
        <f t="shared" si="38"/>
        <v>0</v>
      </c>
      <c r="BL40" s="18" t="str">
        <f t="shared" si="39"/>
        <v/>
      </c>
      <c r="BM40" s="18">
        <f t="shared" si="40"/>
        <v>0</v>
      </c>
      <c r="BN40" s="18" t="str">
        <f t="shared" si="41"/>
        <v/>
      </c>
      <c r="BO40" s="18">
        <f t="shared" si="42"/>
        <v>0</v>
      </c>
      <c r="BP40" s="18" t="str">
        <f t="shared" si="43"/>
        <v/>
      </c>
      <c r="BQ40" s="18">
        <f t="shared" si="44"/>
        <v>0</v>
      </c>
      <c r="BR40" s="18">
        <f t="shared" si="45"/>
        <v>0</v>
      </c>
      <c r="BS40" s="18">
        <f t="shared" si="46"/>
        <v>0</v>
      </c>
      <c r="BT40" s="18">
        <f t="shared" si="47"/>
        <v>0</v>
      </c>
      <c r="BU40" s="18">
        <f>'Eingabeliste '!AK40</f>
        <v>0</v>
      </c>
      <c r="BV40" s="18">
        <f>'Eingabeliste '!AP40</f>
        <v>0</v>
      </c>
      <c r="BW40" s="18">
        <f>'Eingabeliste '!AU40</f>
        <v>0</v>
      </c>
      <c r="BX40" s="18">
        <f>'Eingabeliste '!AZ40</f>
        <v>0</v>
      </c>
      <c r="BY40" s="18">
        <f>'Eingabeliste '!BE40</f>
        <v>0</v>
      </c>
      <c r="BZ40" s="18">
        <f t="shared" ref="BZ40:CD40" si="247">IF(BU40="",0, MIN(4,BU40))</f>
        <v>0</v>
      </c>
      <c r="CA40" s="18">
        <f t="shared" si="247"/>
        <v>0</v>
      </c>
      <c r="CB40" s="18">
        <f t="shared" si="247"/>
        <v>0</v>
      </c>
      <c r="CC40" s="18">
        <f t="shared" si="247"/>
        <v>0</v>
      </c>
      <c r="CD40" s="18">
        <f t="shared" si="247"/>
        <v>0</v>
      </c>
      <c r="CE40" s="28">
        <f t="shared" si="49"/>
        <v>5</v>
      </c>
      <c r="CF40" s="18">
        <f t="shared" si="50"/>
        <v>0</v>
      </c>
      <c r="CG40" s="18">
        <f t="shared" si="51"/>
        <v>0</v>
      </c>
      <c r="CH40" s="18" t="str">
        <f t="shared" si="52"/>
        <v/>
      </c>
      <c r="CI40" s="18">
        <f t="shared" si="53"/>
        <v>0</v>
      </c>
      <c r="CJ40" s="18" t="str">
        <f t="shared" si="54"/>
        <v/>
      </c>
      <c r="CK40" s="18">
        <f t="shared" si="55"/>
        <v>0</v>
      </c>
      <c r="CL40" s="18" t="str">
        <f t="shared" si="56"/>
        <v/>
      </c>
      <c r="CM40" s="18">
        <f t="shared" si="57"/>
        <v>0</v>
      </c>
      <c r="CN40" s="18">
        <f t="shared" si="58"/>
        <v>0</v>
      </c>
      <c r="CO40" s="18">
        <f t="shared" si="59"/>
        <v>0</v>
      </c>
      <c r="CP40" s="18">
        <f t="shared" si="60"/>
        <v>0</v>
      </c>
      <c r="CQ40" s="18">
        <f>'Eingabeliste '!AL40</f>
        <v>0</v>
      </c>
      <c r="CR40" s="18">
        <f>'Eingabeliste '!AQ40</f>
        <v>0</v>
      </c>
      <c r="CS40" s="18">
        <f>'Eingabeliste '!AV40</f>
        <v>0</v>
      </c>
      <c r="CT40" s="18">
        <f>'Eingabeliste '!BA40</f>
        <v>0</v>
      </c>
      <c r="CU40" s="18">
        <f>'Eingabeliste '!BF40</f>
        <v>0</v>
      </c>
      <c r="CV40" s="18">
        <f t="shared" ref="CV40:CZ40" si="248">IF(CQ40="",0, MIN(4,CQ40))</f>
        <v>0</v>
      </c>
      <c r="CW40" s="18">
        <f t="shared" si="248"/>
        <v>0</v>
      </c>
      <c r="CX40" s="18">
        <f t="shared" si="248"/>
        <v>0</v>
      </c>
      <c r="CY40" s="18">
        <f t="shared" si="248"/>
        <v>0</v>
      </c>
      <c r="CZ40" s="18">
        <f t="shared" si="248"/>
        <v>0</v>
      </c>
      <c r="DA40" s="28">
        <f t="shared" si="62"/>
        <v>5</v>
      </c>
      <c r="DB40" s="18">
        <f t="shared" si="63"/>
        <v>0</v>
      </c>
      <c r="DC40" s="18">
        <f t="shared" si="64"/>
        <v>0</v>
      </c>
      <c r="DD40" s="18" t="str">
        <f t="shared" si="65"/>
        <v/>
      </c>
      <c r="DE40" s="18">
        <f t="shared" si="66"/>
        <v>0</v>
      </c>
      <c r="DF40" s="18" t="str">
        <f t="shared" si="67"/>
        <v/>
      </c>
      <c r="DG40" s="18">
        <f t="shared" si="68"/>
        <v>0</v>
      </c>
      <c r="DH40" s="18" t="str">
        <f t="shared" si="69"/>
        <v/>
      </c>
      <c r="DI40" s="18">
        <f t="shared" si="70"/>
        <v>0</v>
      </c>
      <c r="DJ40" s="18">
        <f t="shared" si="71"/>
        <v>0</v>
      </c>
      <c r="DK40" s="18">
        <f t="shared" si="72"/>
        <v>0</v>
      </c>
      <c r="DL40" s="18">
        <f t="shared" si="73"/>
        <v>0</v>
      </c>
      <c r="DM40" s="18">
        <f>'Eingabeliste '!AM40</f>
        <v>0</v>
      </c>
      <c r="DN40" s="18">
        <f>'Eingabeliste '!AR40</f>
        <v>0</v>
      </c>
      <c r="DO40" s="18">
        <f>'Eingabeliste '!AW40</f>
        <v>0</v>
      </c>
      <c r="DP40" s="18">
        <f>'Eingabeliste '!BB40</f>
        <v>0</v>
      </c>
      <c r="DQ40" s="18">
        <f>'Eingabeliste '!BG40</f>
        <v>0</v>
      </c>
      <c r="DR40" s="18">
        <f t="shared" ref="DR40:DV40" si="249">IF(DM40="",0, MIN(4,DM40))</f>
        <v>0</v>
      </c>
      <c r="DS40" s="18">
        <f t="shared" si="249"/>
        <v>0</v>
      </c>
      <c r="DT40" s="18">
        <f t="shared" si="249"/>
        <v>0</v>
      </c>
      <c r="DU40" s="18">
        <f t="shared" si="249"/>
        <v>0</v>
      </c>
      <c r="DV40" s="18">
        <f t="shared" si="249"/>
        <v>0</v>
      </c>
      <c r="DW40" s="28">
        <f t="shared" si="75"/>
        <v>5</v>
      </c>
      <c r="DX40" s="18">
        <f t="shared" si="76"/>
        <v>0</v>
      </c>
      <c r="DY40" s="18">
        <f t="shared" si="77"/>
        <v>0</v>
      </c>
      <c r="DZ40" s="18" t="str">
        <f t="shared" si="78"/>
        <v/>
      </c>
      <c r="EA40" s="18">
        <f t="shared" si="79"/>
        <v>0</v>
      </c>
      <c r="EB40" s="18" t="str">
        <f t="shared" si="80"/>
        <v/>
      </c>
      <c r="EC40" s="18">
        <f t="shared" si="81"/>
        <v>0</v>
      </c>
      <c r="ED40" s="18" t="str">
        <f t="shared" si="82"/>
        <v/>
      </c>
      <c r="EE40" s="18">
        <f t="shared" si="83"/>
        <v>0</v>
      </c>
      <c r="EF40" s="18">
        <f t="shared" si="84"/>
        <v>0</v>
      </c>
      <c r="EG40" s="18">
        <f t="shared" si="85"/>
        <v>0</v>
      </c>
      <c r="EH40" s="18">
        <f t="shared" si="86"/>
        <v>0</v>
      </c>
      <c r="EI40" s="18">
        <f>'Eingabeliste '!AN40</f>
        <v>0</v>
      </c>
      <c r="EJ40" s="18">
        <f>'Eingabeliste '!AR40</f>
        <v>0</v>
      </c>
      <c r="EK40" s="18">
        <f>'Eingabeliste '!AX40</f>
        <v>0</v>
      </c>
      <c r="EL40" s="18">
        <f>'Eingabeliste '!BC40</f>
        <v>0</v>
      </c>
      <c r="EM40" s="18">
        <f>'Eingabeliste '!BH40</f>
        <v>0</v>
      </c>
      <c r="EN40" s="18">
        <f t="shared" ref="EN40:ER40" si="250">IF(EI40="",0, MIN(4,EI40))</f>
        <v>0</v>
      </c>
      <c r="EO40" s="18">
        <f t="shared" si="250"/>
        <v>0</v>
      </c>
      <c r="EP40" s="18">
        <f t="shared" si="250"/>
        <v>0</v>
      </c>
      <c r="EQ40" s="18">
        <f t="shared" si="250"/>
        <v>0</v>
      </c>
      <c r="ER40" s="18">
        <f t="shared" si="250"/>
        <v>0</v>
      </c>
      <c r="ES40" s="28">
        <f t="shared" si="88"/>
        <v>5</v>
      </c>
      <c r="ET40" s="18">
        <f t="shared" si="89"/>
        <v>0</v>
      </c>
      <c r="EU40" s="18">
        <f t="shared" si="90"/>
        <v>0</v>
      </c>
      <c r="EV40" s="18" t="str">
        <f t="shared" si="91"/>
        <v/>
      </c>
      <c r="EW40" s="18">
        <f t="shared" si="92"/>
        <v>0</v>
      </c>
      <c r="EX40" s="18" t="str">
        <f t="shared" si="93"/>
        <v/>
      </c>
      <c r="EY40" s="18">
        <f t="shared" si="94"/>
        <v>0</v>
      </c>
      <c r="EZ40" s="18" t="str">
        <f t="shared" si="95"/>
        <v/>
      </c>
      <c r="FA40" s="18">
        <f t="shared" si="96"/>
        <v>0</v>
      </c>
      <c r="FB40" s="18">
        <f t="shared" si="97"/>
        <v>0</v>
      </c>
      <c r="FC40" s="18">
        <f t="shared" si="98"/>
        <v>0</v>
      </c>
      <c r="FD40" s="18">
        <f t="shared" si="99"/>
        <v>0</v>
      </c>
      <c r="FE40" s="18">
        <f t="shared" si="100"/>
        <v>0</v>
      </c>
      <c r="FF40" s="19">
        <v>16</v>
      </c>
      <c r="FG40" s="18">
        <f t="shared" si="101"/>
        <v>16</v>
      </c>
      <c r="FH40" s="18">
        <f t="shared" si="102"/>
        <v>0.6</v>
      </c>
      <c r="FI40" s="18">
        <f>'Eingabeliste '!M40</f>
        <v>0</v>
      </c>
      <c r="FJ40" s="18">
        <f>'Eingabeliste '!O40</f>
        <v>0</v>
      </c>
      <c r="FK40" s="18">
        <f>'Eingabeliste '!Q40</f>
        <v>0</v>
      </c>
      <c r="FL40" s="18">
        <f>'Eingabeliste '!S40</f>
        <v>0</v>
      </c>
      <c r="FM40" s="18">
        <f>'Eingabeliste '!U40</f>
        <v>0</v>
      </c>
      <c r="FN40" s="18">
        <f>'Eingabeliste '!AO40</f>
        <v>0</v>
      </c>
      <c r="FO40" s="18">
        <f>'Eingabeliste '!AT40</f>
        <v>0</v>
      </c>
      <c r="FP40" s="18">
        <f>'Eingabeliste '!AY40</f>
        <v>0</v>
      </c>
      <c r="FQ40" s="18">
        <f>'Eingabeliste '!BD40</f>
        <v>0</v>
      </c>
      <c r="FR40" s="18">
        <f>'Eingabeliste '!BI40</f>
        <v>0</v>
      </c>
      <c r="FS40" s="28">
        <f t="shared" si="103"/>
        <v>10</v>
      </c>
      <c r="FT40" s="18">
        <f t="shared" si="104"/>
        <v>0</v>
      </c>
      <c r="FU40" s="18">
        <f t="shared" si="105"/>
        <v>0</v>
      </c>
      <c r="FV40" s="18">
        <f t="shared" si="106"/>
        <v>0</v>
      </c>
      <c r="FW40" s="18">
        <f t="shared" si="107"/>
        <v>0</v>
      </c>
      <c r="FX40" s="18">
        <f t="shared" si="108"/>
        <v>0</v>
      </c>
      <c r="FY40" s="18">
        <f t="shared" si="109"/>
        <v>0</v>
      </c>
      <c r="FZ40" s="18">
        <f t="shared" si="110"/>
        <v>1</v>
      </c>
    </row>
    <row r="41" spans="1:182" ht="15.75" customHeight="1" x14ac:dyDescent="0.25">
      <c r="A41" s="139">
        <f>'Eingabeliste '!A41</f>
        <v>37</v>
      </c>
      <c r="B41" s="139">
        <f>'Eingabeliste '!B41</f>
        <v>0</v>
      </c>
      <c r="C41" s="140">
        <f>'Eingabeliste '!C41</f>
        <v>0</v>
      </c>
      <c r="D41" s="140">
        <f>'Eingabeliste '!D41</f>
        <v>0</v>
      </c>
      <c r="E41" s="18">
        <f>'Eingabeliste '!E41</f>
        <v>0</v>
      </c>
      <c r="F41" s="18">
        <f>'Eingabeliste '!F41</f>
        <v>0</v>
      </c>
      <c r="G41" s="18">
        <f>'Eingabeliste '!G41</f>
        <v>0</v>
      </c>
      <c r="H41" s="18">
        <f>'Eingabeliste '!H41</f>
        <v>0</v>
      </c>
      <c r="I41" s="18">
        <f>'Eingabeliste '!I41</f>
        <v>0</v>
      </c>
      <c r="J41" s="28">
        <f t="shared" si="0"/>
        <v>5</v>
      </c>
      <c r="K41" s="18">
        <f t="shared" si="1"/>
        <v>0</v>
      </c>
      <c r="L41" s="18">
        <f t="shared" si="2"/>
        <v>0</v>
      </c>
      <c r="M41" s="18" t="str">
        <f t="shared" si="3"/>
        <v/>
      </c>
      <c r="N41" s="18">
        <f t="shared" si="4"/>
        <v>0</v>
      </c>
      <c r="O41" s="18" t="str">
        <f t="shared" si="5"/>
        <v/>
      </c>
      <c r="P41" s="18">
        <f t="shared" si="6"/>
        <v>0</v>
      </c>
      <c r="Q41" s="18" t="str">
        <f t="shared" si="7"/>
        <v/>
      </c>
      <c r="R41" s="18">
        <f t="shared" si="8"/>
        <v>0</v>
      </c>
      <c r="S41" s="18">
        <f t="shared" si="9"/>
        <v>0</v>
      </c>
      <c r="T41" s="18">
        <f t="shared" si="10"/>
        <v>0</v>
      </c>
      <c r="U41" s="18">
        <f t="shared" si="11"/>
        <v>0</v>
      </c>
      <c r="V41" s="18">
        <f>'Eingabeliste '!L41</f>
        <v>0</v>
      </c>
      <c r="W41" s="18">
        <f>'Eingabeliste '!N41</f>
        <v>0</v>
      </c>
      <c r="X41" s="18">
        <f>'Eingabeliste '!P41</f>
        <v>0</v>
      </c>
      <c r="Y41" s="18">
        <f>'Eingabeliste '!R41</f>
        <v>0</v>
      </c>
      <c r="Z41" s="18">
        <f>'Eingabeliste '!T41</f>
        <v>0</v>
      </c>
      <c r="AA41" s="28">
        <f t="shared" si="12"/>
        <v>5</v>
      </c>
      <c r="AB41" s="18">
        <f t="shared" si="13"/>
        <v>0</v>
      </c>
      <c r="AC41" s="18">
        <f t="shared" si="14"/>
        <v>0</v>
      </c>
      <c r="AD41" s="18" t="str">
        <f t="shared" si="15"/>
        <v/>
      </c>
      <c r="AE41" s="18">
        <f t="shared" si="16"/>
        <v>0</v>
      </c>
      <c r="AF41" s="18" t="str">
        <f t="shared" si="17"/>
        <v/>
      </c>
      <c r="AG41" s="18">
        <f t="shared" si="18"/>
        <v>0</v>
      </c>
      <c r="AH41" s="18" t="str">
        <f t="shared" si="19"/>
        <v/>
      </c>
      <c r="AI41" s="18">
        <f t="shared" si="20"/>
        <v>0</v>
      </c>
      <c r="AJ41" s="18">
        <f t="shared" si="21"/>
        <v>0</v>
      </c>
      <c r="AK41" s="18">
        <f t="shared" si="22"/>
        <v>0</v>
      </c>
      <c r="AL41" s="18">
        <f t="shared" si="23"/>
        <v>0</v>
      </c>
      <c r="AM41" s="18">
        <f>'Eingabeliste '!W41</f>
        <v>0</v>
      </c>
      <c r="AN41" s="18">
        <f>'Eingabeliste '!Y41</f>
        <v>0</v>
      </c>
      <c r="AO41" s="18">
        <f>'Eingabeliste '!AA41</f>
        <v>0</v>
      </c>
      <c r="AP41" s="18">
        <f>'Eingabeliste '!AC41</f>
        <v>0</v>
      </c>
      <c r="AQ41" s="18">
        <f>'Eingabeliste '!AE41</f>
        <v>0</v>
      </c>
      <c r="AR41" s="28">
        <f t="shared" si="24"/>
        <v>5</v>
      </c>
      <c r="AS41" s="18">
        <f t="shared" si="25"/>
        <v>0</v>
      </c>
      <c r="AT41" s="18">
        <f t="shared" si="26"/>
        <v>0</v>
      </c>
      <c r="AU41" s="18" t="str">
        <f t="shared" si="27"/>
        <v/>
      </c>
      <c r="AV41" s="18">
        <f t="shared" si="28"/>
        <v>0</v>
      </c>
      <c r="AW41" s="18" t="str">
        <f t="shared" si="29"/>
        <v/>
      </c>
      <c r="AX41" s="18">
        <f t="shared" si="30"/>
        <v>0</v>
      </c>
      <c r="AY41" s="18" t="str">
        <f t="shared" si="31"/>
        <v/>
      </c>
      <c r="AZ41" s="18">
        <f t="shared" si="32"/>
        <v>0</v>
      </c>
      <c r="BA41" s="18">
        <f t="shared" si="33"/>
        <v>0</v>
      </c>
      <c r="BB41" s="18">
        <f t="shared" si="34"/>
        <v>0</v>
      </c>
      <c r="BC41" s="18">
        <f t="shared" si="35"/>
        <v>0</v>
      </c>
      <c r="BD41" s="18">
        <f>'Eingabeliste '!X41</f>
        <v>0</v>
      </c>
      <c r="BE41" s="18">
        <f>'Eingabeliste '!Z41</f>
        <v>0</v>
      </c>
      <c r="BF41" s="18">
        <f>'Eingabeliste '!AB41</f>
        <v>0</v>
      </c>
      <c r="BG41" s="18">
        <f>'Eingabeliste '!AD41</f>
        <v>0</v>
      </c>
      <c r="BH41" s="18">
        <f>'Eingabeliste '!AF41</f>
        <v>0</v>
      </c>
      <c r="BI41" s="28">
        <f t="shared" si="36"/>
        <v>5</v>
      </c>
      <c r="BJ41" s="18">
        <f t="shared" si="37"/>
        <v>0</v>
      </c>
      <c r="BK41" s="18">
        <f t="shared" si="38"/>
        <v>0</v>
      </c>
      <c r="BL41" s="18" t="str">
        <f t="shared" si="39"/>
        <v/>
      </c>
      <c r="BM41" s="18">
        <f t="shared" si="40"/>
        <v>0</v>
      </c>
      <c r="BN41" s="18" t="str">
        <f t="shared" si="41"/>
        <v/>
      </c>
      <c r="BO41" s="18">
        <f t="shared" si="42"/>
        <v>0</v>
      </c>
      <c r="BP41" s="18" t="str">
        <f t="shared" si="43"/>
        <v/>
      </c>
      <c r="BQ41" s="18">
        <f t="shared" si="44"/>
        <v>0</v>
      </c>
      <c r="BR41" s="18">
        <f t="shared" si="45"/>
        <v>0</v>
      </c>
      <c r="BS41" s="18">
        <f t="shared" si="46"/>
        <v>0</v>
      </c>
      <c r="BT41" s="18">
        <f t="shared" si="47"/>
        <v>0</v>
      </c>
      <c r="BU41" s="18">
        <f>'Eingabeliste '!AK41</f>
        <v>0</v>
      </c>
      <c r="BV41" s="18">
        <f>'Eingabeliste '!AP41</f>
        <v>0</v>
      </c>
      <c r="BW41" s="18">
        <f>'Eingabeliste '!AU41</f>
        <v>0</v>
      </c>
      <c r="BX41" s="18">
        <f>'Eingabeliste '!AZ41</f>
        <v>0</v>
      </c>
      <c r="BY41" s="18">
        <f>'Eingabeliste '!BE41</f>
        <v>0</v>
      </c>
      <c r="BZ41" s="18">
        <f t="shared" ref="BZ41:CD41" si="251">IF(BU41="",0, MIN(4,BU41))</f>
        <v>0</v>
      </c>
      <c r="CA41" s="18">
        <f t="shared" si="251"/>
        <v>0</v>
      </c>
      <c r="CB41" s="18">
        <f t="shared" si="251"/>
        <v>0</v>
      </c>
      <c r="CC41" s="18">
        <f t="shared" si="251"/>
        <v>0</v>
      </c>
      <c r="CD41" s="18">
        <f t="shared" si="251"/>
        <v>0</v>
      </c>
      <c r="CE41" s="28">
        <f t="shared" si="49"/>
        <v>5</v>
      </c>
      <c r="CF41" s="18">
        <f t="shared" si="50"/>
        <v>0</v>
      </c>
      <c r="CG41" s="18">
        <f t="shared" si="51"/>
        <v>0</v>
      </c>
      <c r="CH41" s="18" t="str">
        <f t="shared" si="52"/>
        <v/>
      </c>
      <c r="CI41" s="18">
        <f t="shared" si="53"/>
        <v>0</v>
      </c>
      <c r="CJ41" s="18" t="str">
        <f t="shared" si="54"/>
        <v/>
      </c>
      <c r="CK41" s="18">
        <f t="shared" si="55"/>
        <v>0</v>
      </c>
      <c r="CL41" s="18" t="str">
        <f t="shared" si="56"/>
        <v/>
      </c>
      <c r="CM41" s="18">
        <f t="shared" si="57"/>
        <v>0</v>
      </c>
      <c r="CN41" s="18">
        <f t="shared" si="58"/>
        <v>0</v>
      </c>
      <c r="CO41" s="18">
        <f t="shared" si="59"/>
        <v>0</v>
      </c>
      <c r="CP41" s="18">
        <f t="shared" si="60"/>
        <v>0</v>
      </c>
      <c r="CQ41" s="18">
        <f>'Eingabeliste '!AL41</f>
        <v>0</v>
      </c>
      <c r="CR41" s="18">
        <f>'Eingabeliste '!AQ41</f>
        <v>0</v>
      </c>
      <c r="CS41" s="18">
        <f>'Eingabeliste '!AV41</f>
        <v>0</v>
      </c>
      <c r="CT41" s="18">
        <f>'Eingabeliste '!BA41</f>
        <v>0</v>
      </c>
      <c r="CU41" s="18">
        <f>'Eingabeliste '!BF41</f>
        <v>0</v>
      </c>
      <c r="CV41" s="18">
        <f t="shared" ref="CV41:CZ41" si="252">IF(CQ41="",0, MIN(4,CQ41))</f>
        <v>0</v>
      </c>
      <c r="CW41" s="18">
        <f t="shared" si="252"/>
        <v>0</v>
      </c>
      <c r="CX41" s="18">
        <f t="shared" si="252"/>
        <v>0</v>
      </c>
      <c r="CY41" s="18">
        <f t="shared" si="252"/>
        <v>0</v>
      </c>
      <c r="CZ41" s="18">
        <f t="shared" si="252"/>
        <v>0</v>
      </c>
      <c r="DA41" s="28">
        <f t="shared" si="62"/>
        <v>5</v>
      </c>
      <c r="DB41" s="18">
        <f t="shared" si="63"/>
        <v>0</v>
      </c>
      <c r="DC41" s="18">
        <f t="shared" si="64"/>
        <v>0</v>
      </c>
      <c r="DD41" s="18" t="str">
        <f t="shared" si="65"/>
        <v/>
      </c>
      <c r="DE41" s="18">
        <f t="shared" si="66"/>
        <v>0</v>
      </c>
      <c r="DF41" s="18" t="str">
        <f t="shared" si="67"/>
        <v/>
      </c>
      <c r="DG41" s="18">
        <f t="shared" si="68"/>
        <v>0</v>
      </c>
      <c r="DH41" s="18" t="str">
        <f t="shared" si="69"/>
        <v/>
      </c>
      <c r="DI41" s="18">
        <f t="shared" si="70"/>
        <v>0</v>
      </c>
      <c r="DJ41" s="18">
        <f t="shared" si="71"/>
        <v>0</v>
      </c>
      <c r="DK41" s="18">
        <f t="shared" si="72"/>
        <v>0</v>
      </c>
      <c r="DL41" s="18">
        <f t="shared" si="73"/>
        <v>0</v>
      </c>
      <c r="DM41" s="18">
        <f>'Eingabeliste '!AM41</f>
        <v>0</v>
      </c>
      <c r="DN41" s="18">
        <f>'Eingabeliste '!AR41</f>
        <v>0</v>
      </c>
      <c r="DO41" s="18">
        <f>'Eingabeliste '!AW41</f>
        <v>0</v>
      </c>
      <c r="DP41" s="18">
        <f>'Eingabeliste '!BB41</f>
        <v>0</v>
      </c>
      <c r="DQ41" s="18">
        <f>'Eingabeliste '!BG41</f>
        <v>0</v>
      </c>
      <c r="DR41" s="18">
        <f t="shared" ref="DR41:DV41" si="253">IF(DM41="",0, MIN(4,DM41))</f>
        <v>0</v>
      </c>
      <c r="DS41" s="18">
        <f t="shared" si="253"/>
        <v>0</v>
      </c>
      <c r="DT41" s="18">
        <f t="shared" si="253"/>
        <v>0</v>
      </c>
      <c r="DU41" s="18">
        <f t="shared" si="253"/>
        <v>0</v>
      </c>
      <c r="DV41" s="18">
        <f t="shared" si="253"/>
        <v>0</v>
      </c>
      <c r="DW41" s="28">
        <f t="shared" si="75"/>
        <v>5</v>
      </c>
      <c r="DX41" s="18">
        <f t="shared" si="76"/>
        <v>0</v>
      </c>
      <c r="DY41" s="18">
        <f t="shared" si="77"/>
        <v>0</v>
      </c>
      <c r="DZ41" s="18" t="str">
        <f t="shared" si="78"/>
        <v/>
      </c>
      <c r="EA41" s="18">
        <f t="shared" si="79"/>
        <v>0</v>
      </c>
      <c r="EB41" s="18" t="str">
        <f t="shared" si="80"/>
        <v/>
      </c>
      <c r="EC41" s="18">
        <f t="shared" si="81"/>
        <v>0</v>
      </c>
      <c r="ED41" s="18" t="str">
        <f t="shared" si="82"/>
        <v/>
      </c>
      <c r="EE41" s="18">
        <f t="shared" si="83"/>
        <v>0</v>
      </c>
      <c r="EF41" s="18">
        <f t="shared" si="84"/>
        <v>0</v>
      </c>
      <c r="EG41" s="18">
        <f t="shared" si="85"/>
        <v>0</v>
      </c>
      <c r="EH41" s="18">
        <f t="shared" si="86"/>
        <v>0</v>
      </c>
      <c r="EI41" s="18">
        <f>'Eingabeliste '!AN41</f>
        <v>0</v>
      </c>
      <c r="EJ41" s="18">
        <f>'Eingabeliste '!AR41</f>
        <v>0</v>
      </c>
      <c r="EK41" s="18">
        <f>'Eingabeliste '!AX41</f>
        <v>0</v>
      </c>
      <c r="EL41" s="18">
        <f>'Eingabeliste '!BC41</f>
        <v>0</v>
      </c>
      <c r="EM41" s="18">
        <f>'Eingabeliste '!BH41</f>
        <v>0</v>
      </c>
      <c r="EN41" s="18">
        <f t="shared" ref="EN41:ER41" si="254">IF(EI41="",0, MIN(4,EI41))</f>
        <v>0</v>
      </c>
      <c r="EO41" s="18">
        <f t="shared" si="254"/>
        <v>0</v>
      </c>
      <c r="EP41" s="18">
        <f t="shared" si="254"/>
        <v>0</v>
      </c>
      <c r="EQ41" s="18">
        <f t="shared" si="254"/>
        <v>0</v>
      </c>
      <c r="ER41" s="18">
        <f t="shared" si="254"/>
        <v>0</v>
      </c>
      <c r="ES41" s="28">
        <f t="shared" si="88"/>
        <v>5</v>
      </c>
      <c r="ET41" s="18">
        <f t="shared" si="89"/>
        <v>0</v>
      </c>
      <c r="EU41" s="18">
        <f t="shared" si="90"/>
        <v>0</v>
      </c>
      <c r="EV41" s="18" t="str">
        <f t="shared" si="91"/>
        <v/>
      </c>
      <c r="EW41" s="18">
        <f t="shared" si="92"/>
        <v>0</v>
      </c>
      <c r="EX41" s="18" t="str">
        <f t="shared" si="93"/>
        <v/>
      </c>
      <c r="EY41" s="18">
        <f t="shared" si="94"/>
        <v>0</v>
      </c>
      <c r="EZ41" s="18" t="str">
        <f t="shared" si="95"/>
        <v/>
      </c>
      <c r="FA41" s="18">
        <f t="shared" si="96"/>
        <v>0</v>
      </c>
      <c r="FB41" s="18">
        <f t="shared" si="97"/>
        <v>0</v>
      </c>
      <c r="FC41" s="18">
        <f t="shared" si="98"/>
        <v>0</v>
      </c>
      <c r="FD41" s="18">
        <f t="shared" si="99"/>
        <v>0</v>
      </c>
      <c r="FE41" s="18">
        <f t="shared" si="100"/>
        <v>0</v>
      </c>
      <c r="FF41" s="19">
        <v>16</v>
      </c>
      <c r="FG41" s="18">
        <f t="shared" si="101"/>
        <v>16</v>
      </c>
      <c r="FH41" s="18">
        <f t="shared" si="102"/>
        <v>0.6</v>
      </c>
      <c r="FI41" s="18">
        <f>'Eingabeliste '!M41</f>
        <v>0</v>
      </c>
      <c r="FJ41" s="18">
        <f>'Eingabeliste '!O41</f>
        <v>0</v>
      </c>
      <c r="FK41" s="18">
        <f>'Eingabeliste '!Q41</f>
        <v>0</v>
      </c>
      <c r="FL41" s="18">
        <f>'Eingabeliste '!S41</f>
        <v>0</v>
      </c>
      <c r="FM41" s="18">
        <f>'Eingabeliste '!U41</f>
        <v>0</v>
      </c>
      <c r="FN41" s="18">
        <f>'Eingabeliste '!AO41</f>
        <v>0</v>
      </c>
      <c r="FO41" s="18">
        <f>'Eingabeliste '!AT41</f>
        <v>0</v>
      </c>
      <c r="FP41" s="18">
        <f>'Eingabeliste '!AY41</f>
        <v>0</v>
      </c>
      <c r="FQ41" s="18">
        <f>'Eingabeliste '!BD41</f>
        <v>0</v>
      </c>
      <c r="FR41" s="18">
        <f>'Eingabeliste '!BI41</f>
        <v>0</v>
      </c>
      <c r="FS41" s="28">
        <f t="shared" si="103"/>
        <v>10</v>
      </c>
      <c r="FT41" s="18">
        <f t="shared" si="104"/>
        <v>0</v>
      </c>
      <c r="FU41" s="18">
        <f t="shared" si="105"/>
        <v>0</v>
      </c>
      <c r="FV41" s="18">
        <f t="shared" si="106"/>
        <v>0</v>
      </c>
      <c r="FW41" s="18">
        <f t="shared" si="107"/>
        <v>0</v>
      </c>
      <c r="FX41" s="18">
        <f t="shared" si="108"/>
        <v>0</v>
      </c>
      <c r="FY41" s="18">
        <f t="shared" si="109"/>
        <v>0</v>
      </c>
      <c r="FZ41" s="18">
        <f t="shared" si="110"/>
        <v>1</v>
      </c>
    </row>
    <row r="42" spans="1:182" ht="15.75" customHeight="1" x14ac:dyDescent="0.25">
      <c r="A42" s="139">
        <f>'Eingabeliste '!A42</f>
        <v>38</v>
      </c>
      <c r="B42" s="139">
        <f>'Eingabeliste '!B42</f>
        <v>0</v>
      </c>
      <c r="C42" s="140">
        <f>'Eingabeliste '!C42</f>
        <v>0</v>
      </c>
      <c r="D42" s="140">
        <f>'Eingabeliste '!D42</f>
        <v>0</v>
      </c>
      <c r="E42" s="18">
        <f>'Eingabeliste '!E42</f>
        <v>0</v>
      </c>
      <c r="F42" s="18">
        <f>'Eingabeliste '!F42</f>
        <v>0</v>
      </c>
      <c r="G42" s="18">
        <f>'Eingabeliste '!G42</f>
        <v>0</v>
      </c>
      <c r="H42" s="18">
        <f>'Eingabeliste '!H42</f>
        <v>0</v>
      </c>
      <c r="I42" s="18">
        <f>'Eingabeliste '!I42</f>
        <v>0</v>
      </c>
      <c r="J42" s="28">
        <f t="shared" si="0"/>
        <v>5</v>
      </c>
      <c r="K42" s="18">
        <f t="shared" si="1"/>
        <v>0</v>
      </c>
      <c r="L42" s="18">
        <f t="shared" si="2"/>
        <v>0</v>
      </c>
      <c r="M42" s="18" t="str">
        <f t="shared" si="3"/>
        <v/>
      </c>
      <c r="N42" s="18">
        <f t="shared" si="4"/>
        <v>0</v>
      </c>
      <c r="O42" s="18" t="str">
        <f t="shared" si="5"/>
        <v/>
      </c>
      <c r="P42" s="18">
        <f t="shared" si="6"/>
        <v>0</v>
      </c>
      <c r="Q42" s="18" t="str">
        <f t="shared" si="7"/>
        <v/>
      </c>
      <c r="R42" s="18">
        <f t="shared" si="8"/>
        <v>0</v>
      </c>
      <c r="S42" s="18">
        <f t="shared" si="9"/>
        <v>0</v>
      </c>
      <c r="T42" s="18">
        <f t="shared" si="10"/>
        <v>0</v>
      </c>
      <c r="U42" s="18">
        <f t="shared" si="11"/>
        <v>0</v>
      </c>
      <c r="V42" s="18">
        <f>'Eingabeliste '!L42</f>
        <v>0</v>
      </c>
      <c r="W42" s="18">
        <f>'Eingabeliste '!N42</f>
        <v>0</v>
      </c>
      <c r="X42" s="18">
        <f>'Eingabeliste '!P42</f>
        <v>0</v>
      </c>
      <c r="Y42" s="18">
        <f>'Eingabeliste '!R42</f>
        <v>0</v>
      </c>
      <c r="Z42" s="18">
        <f>'Eingabeliste '!T42</f>
        <v>0</v>
      </c>
      <c r="AA42" s="28">
        <f t="shared" si="12"/>
        <v>5</v>
      </c>
      <c r="AB42" s="18">
        <f t="shared" si="13"/>
        <v>0</v>
      </c>
      <c r="AC42" s="18">
        <f t="shared" si="14"/>
        <v>0</v>
      </c>
      <c r="AD42" s="18" t="str">
        <f t="shared" si="15"/>
        <v/>
      </c>
      <c r="AE42" s="18">
        <f t="shared" si="16"/>
        <v>0</v>
      </c>
      <c r="AF42" s="18" t="str">
        <f t="shared" si="17"/>
        <v/>
      </c>
      <c r="AG42" s="18">
        <f t="shared" si="18"/>
        <v>0</v>
      </c>
      <c r="AH42" s="18" t="str">
        <f t="shared" si="19"/>
        <v/>
      </c>
      <c r="AI42" s="18">
        <f t="shared" si="20"/>
        <v>0</v>
      </c>
      <c r="AJ42" s="18">
        <f t="shared" si="21"/>
        <v>0</v>
      </c>
      <c r="AK42" s="18">
        <f t="shared" si="22"/>
        <v>0</v>
      </c>
      <c r="AL42" s="18">
        <f t="shared" si="23"/>
        <v>0</v>
      </c>
      <c r="AM42" s="18">
        <f>'Eingabeliste '!W42</f>
        <v>0</v>
      </c>
      <c r="AN42" s="18">
        <f>'Eingabeliste '!Y42</f>
        <v>0</v>
      </c>
      <c r="AO42" s="18">
        <f>'Eingabeliste '!AA42</f>
        <v>0</v>
      </c>
      <c r="AP42" s="18">
        <f>'Eingabeliste '!AC42</f>
        <v>0</v>
      </c>
      <c r="AQ42" s="18">
        <f>'Eingabeliste '!AE42</f>
        <v>0</v>
      </c>
      <c r="AR42" s="28">
        <f t="shared" si="24"/>
        <v>5</v>
      </c>
      <c r="AS42" s="18">
        <f t="shared" si="25"/>
        <v>0</v>
      </c>
      <c r="AT42" s="18">
        <f t="shared" si="26"/>
        <v>0</v>
      </c>
      <c r="AU42" s="18" t="str">
        <f t="shared" si="27"/>
        <v/>
      </c>
      <c r="AV42" s="18">
        <f t="shared" si="28"/>
        <v>0</v>
      </c>
      <c r="AW42" s="18" t="str">
        <f t="shared" si="29"/>
        <v/>
      </c>
      <c r="AX42" s="18">
        <f t="shared" si="30"/>
        <v>0</v>
      </c>
      <c r="AY42" s="18" t="str">
        <f t="shared" si="31"/>
        <v/>
      </c>
      <c r="AZ42" s="18">
        <f t="shared" si="32"/>
        <v>0</v>
      </c>
      <c r="BA42" s="18">
        <f t="shared" si="33"/>
        <v>0</v>
      </c>
      <c r="BB42" s="18">
        <f t="shared" si="34"/>
        <v>0</v>
      </c>
      <c r="BC42" s="18">
        <f t="shared" si="35"/>
        <v>0</v>
      </c>
      <c r="BD42" s="18">
        <f>'Eingabeliste '!X42</f>
        <v>0</v>
      </c>
      <c r="BE42" s="18">
        <f>'Eingabeliste '!Z42</f>
        <v>0</v>
      </c>
      <c r="BF42" s="18">
        <f>'Eingabeliste '!AB42</f>
        <v>0</v>
      </c>
      <c r="BG42" s="18">
        <f>'Eingabeliste '!AD42</f>
        <v>0</v>
      </c>
      <c r="BH42" s="18">
        <f>'Eingabeliste '!AF42</f>
        <v>0</v>
      </c>
      <c r="BI42" s="28">
        <f t="shared" si="36"/>
        <v>5</v>
      </c>
      <c r="BJ42" s="18">
        <f t="shared" si="37"/>
        <v>0</v>
      </c>
      <c r="BK42" s="18">
        <f t="shared" si="38"/>
        <v>0</v>
      </c>
      <c r="BL42" s="18" t="str">
        <f t="shared" si="39"/>
        <v/>
      </c>
      <c r="BM42" s="18">
        <f t="shared" si="40"/>
        <v>0</v>
      </c>
      <c r="BN42" s="18" t="str">
        <f t="shared" si="41"/>
        <v/>
      </c>
      <c r="BO42" s="18">
        <f t="shared" si="42"/>
        <v>0</v>
      </c>
      <c r="BP42" s="18" t="str">
        <f t="shared" si="43"/>
        <v/>
      </c>
      <c r="BQ42" s="18">
        <f t="shared" si="44"/>
        <v>0</v>
      </c>
      <c r="BR42" s="18">
        <f t="shared" si="45"/>
        <v>0</v>
      </c>
      <c r="BS42" s="18">
        <f t="shared" si="46"/>
        <v>0</v>
      </c>
      <c r="BT42" s="18">
        <f t="shared" si="47"/>
        <v>0</v>
      </c>
      <c r="BU42" s="18">
        <f>'Eingabeliste '!AK42</f>
        <v>0</v>
      </c>
      <c r="BV42" s="18">
        <f>'Eingabeliste '!AP42</f>
        <v>0</v>
      </c>
      <c r="BW42" s="18">
        <f>'Eingabeliste '!AU42</f>
        <v>0</v>
      </c>
      <c r="BX42" s="18">
        <f>'Eingabeliste '!AZ42</f>
        <v>0</v>
      </c>
      <c r="BY42" s="18">
        <f>'Eingabeliste '!BE42</f>
        <v>0</v>
      </c>
      <c r="BZ42" s="18">
        <f t="shared" ref="BZ42:CD42" si="255">IF(BU42="",0, MIN(4,BU42))</f>
        <v>0</v>
      </c>
      <c r="CA42" s="18">
        <f t="shared" si="255"/>
        <v>0</v>
      </c>
      <c r="CB42" s="18">
        <f t="shared" si="255"/>
        <v>0</v>
      </c>
      <c r="CC42" s="18">
        <f t="shared" si="255"/>
        <v>0</v>
      </c>
      <c r="CD42" s="18">
        <f t="shared" si="255"/>
        <v>0</v>
      </c>
      <c r="CE42" s="28">
        <f t="shared" si="49"/>
        <v>5</v>
      </c>
      <c r="CF42" s="18">
        <f t="shared" si="50"/>
        <v>0</v>
      </c>
      <c r="CG42" s="18">
        <f t="shared" si="51"/>
        <v>0</v>
      </c>
      <c r="CH42" s="18" t="str">
        <f t="shared" si="52"/>
        <v/>
      </c>
      <c r="CI42" s="18">
        <f t="shared" si="53"/>
        <v>0</v>
      </c>
      <c r="CJ42" s="18" t="str">
        <f t="shared" si="54"/>
        <v/>
      </c>
      <c r="CK42" s="18">
        <f t="shared" si="55"/>
        <v>0</v>
      </c>
      <c r="CL42" s="18" t="str">
        <f t="shared" si="56"/>
        <v/>
      </c>
      <c r="CM42" s="18">
        <f t="shared" si="57"/>
        <v>0</v>
      </c>
      <c r="CN42" s="18">
        <f t="shared" si="58"/>
        <v>0</v>
      </c>
      <c r="CO42" s="18">
        <f t="shared" si="59"/>
        <v>0</v>
      </c>
      <c r="CP42" s="18">
        <f t="shared" si="60"/>
        <v>0</v>
      </c>
      <c r="CQ42" s="18">
        <f>'Eingabeliste '!AL42</f>
        <v>0</v>
      </c>
      <c r="CR42" s="18">
        <f>'Eingabeliste '!AQ42</f>
        <v>0</v>
      </c>
      <c r="CS42" s="18">
        <f>'Eingabeliste '!AV42</f>
        <v>0</v>
      </c>
      <c r="CT42" s="18">
        <f>'Eingabeliste '!BA42</f>
        <v>0</v>
      </c>
      <c r="CU42" s="18">
        <f>'Eingabeliste '!BF42</f>
        <v>0</v>
      </c>
      <c r="CV42" s="18">
        <f t="shared" ref="CV42:CZ42" si="256">IF(CQ42="",0, MIN(4,CQ42))</f>
        <v>0</v>
      </c>
      <c r="CW42" s="18">
        <f t="shared" si="256"/>
        <v>0</v>
      </c>
      <c r="CX42" s="18">
        <f t="shared" si="256"/>
        <v>0</v>
      </c>
      <c r="CY42" s="18">
        <f t="shared" si="256"/>
        <v>0</v>
      </c>
      <c r="CZ42" s="18">
        <f t="shared" si="256"/>
        <v>0</v>
      </c>
      <c r="DA42" s="28">
        <f t="shared" si="62"/>
        <v>5</v>
      </c>
      <c r="DB42" s="18">
        <f t="shared" si="63"/>
        <v>0</v>
      </c>
      <c r="DC42" s="18">
        <f t="shared" si="64"/>
        <v>0</v>
      </c>
      <c r="DD42" s="18" t="str">
        <f t="shared" si="65"/>
        <v/>
      </c>
      <c r="DE42" s="18">
        <f t="shared" si="66"/>
        <v>0</v>
      </c>
      <c r="DF42" s="18" t="str">
        <f t="shared" si="67"/>
        <v/>
      </c>
      <c r="DG42" s="18">
        <f t="shared" si="68"/>
        <v>0</v>
      </c>
      <c r="DH42" s="18" t="str">
        <f t="shared" si="69"/>
        <v/>
      </c>
      <c r="DI42" s="18">
        <f t="shared" si="70"/>
        <v>0</v>
      </c>
      <c r="DJ42" s="18">
        <f t="shared" si="71"/>
        <v>0</v>
      </c>
      <c r="DK42" s="18">
        <f t="shared" si="72"/>
        <v>0</v>
      </c>
      <c r="DL42" s="18">
        <f t="shared" si="73"/>
        <v>0</v>
      </c>
      <c r="DM42" s="18">
        <f>'Eingabeliste '!AM42</f>
        <v>0</v>
      </c>
      <c r="DN42" s="18">
        <f>'Eingabeliste '!AR42</f>
        <v>0</v>
      </c>
      <c r="DO42" s="18">
        <f>'Eingabeliste '!AW42</f>
        <v>0</v>
      </c>
      <c r="DP42" s="18">
        <f>'Eingabeliste '!BB42</f>
        <v>0</v>
      </c>
      <c r="DQ42" s="18">
        <f>'Eingabeliste '!BG42</f>
        <v>0</v>
      </c>
      <c r="DR42" s="18">
        <f t="shared" ref="DR42:DV42" si="257">IF(DM42="",0, MIN(4,DM42))</f>
        <v>0</v>
      </c>
      <c r="DS42" s="18">
        <f t="shared" si="257"/>
        <v>0</v>
      </c>
      <c r="DT42" s="18">
        <f t="shared" si="257"/>
        <v>0</v>
      </c>
      <c r="DU42" s="18">
        <f t="shared" si="257"/>
        <v>0</v>
      </c>
      <c r="DV42" s="18">
        <f t="shared" si="257"/>
        <v>0</v>
      </c>
      <c r="DW42" s="28">
        <f t="shared" si="75"/>
        <v>5</v>
      </c>
      <c r="DX42" s="18">
        <f t="shared" si="76"/>
        <v>0</v>
      </c>
      <c r="DY42" s="18">
        <f t="shared" si="77"/>
        <v>0</v>
      </c>
      <c r="DZ42" s="18" t="str">
        <f t="shared" si="78"/>
        <v/>
      </c>
      <c r="EA42" s="18">
        <f t="shared" si="79"/>
        <v>0</v>
      </c>
      <c r="EB42" s="18" t="str">
        <f t="shared" si="80"/>
        <v/>
      </c>
      <c r="EC42" s="18">
        <f t="shared" si="81"/>
        <v>0</v>
      </c>
      <c r="ED42" s="18" t="str">
        <f t="shared" si="82"/>
        <v/>
      </c>
      <c r="EE42" s="18">
        <f t="shared" si="83"/>
        <v>0</v>
      </c>
      <c r="EF42" s="18">
        <f t="shared" si="84"/>
        <v>0</v>
      </c>
      <c r="EG42" s="18">
        <f t="shared" si="85"/>
        <v>0</v>
      </c>
      <c r="EH42" s="18">
        <f t="shared" si="86"/>
        <v>0</v>
      </c>
      <c r="EI42" s="18">
        <f>'Eingabeliste '!AN42</f>
        <v>0</v>
      </c>
      <c r="EJ42" s="18">
        <f>'Eingabeliste '!AR42</f>
        <v>0</v>
      </c>
      <c r="EK42" s="18">
        <f>'Eingabeliste '!AX42</f>
        <v>0</v>
      </c>
      <c r="EL42" s="18">
        <f>'Eingabeliste '!BC42</f>
        <v>0</v>
      </c>
      <c r="EM42" s="18">
        <f>'Eingabeliste '!BH42</f>
        <v>0</v>
      </c>
      <c r="EN42" s="18">
        <f t="shared" ref="EN42:ER42" si="258">IF(EI42="",0, MIN(4,EI42))</f>
        <v>0</v>
      </c>
      <c r="EO42" s="18">
        <f t="shared" si="258"/>
        <v>0</v>
      </c>
      <c r="EP42" s="18">
        <f t="shared" si="258"/>
        <v>0</v>
      </c>
      <c r="EQ42" s="18">
        <f t="shared" si="258"/>
        <v>0</v>
      </c>
      <c r="ER42" s="18">
        <f t="shared" si="258"/>
        <v>0</v>
      </c>
      <c r="ES42" s="28">
        <f t="shared" si="88"/>
        <v>5</v>
      </c>
      <c r="ET42" s="18">
        <f t="shared" si="89"/>
        <v>0</v>
      </c>
      <c r="EU42" s="18">
        <f t="shared" si="90"/>
        <v>0</v>
      </c>
      <c r="EV42" s="18" t="str">
        <f t="shared" si="91"/>
        <v/>
      </c>
      <c r="EW42" s="18">
        <f t="shared" si="92"/>
        <v>0</v>
      </c>
      <c r="EX42" s="18" t="str">
        <f t="shared" si="93"/>
        <v/>
      </c>
      <c r="EY42" s="18">
        <f t="shared" si="94"/>
        <v>0</v>
      </c>
      <c r="EZ42" s="18" t="str">
        <f t="shared" si="95"/>
        <v/>
      </c>
      <c r="FA42" s="18">
        <f t="shared" si="96"/>
        <v>0</v>
      </c>
      <c r="FB42" s="18">
        <f t="shared" si="97"/>
        <v>0</v>
      </c>
      <c r="FC42" s="18">
        <f t="shared" si="98"/>
        <v>0</v>
      </c>
      <c r="FD42" s="18">
        <f t="shared" si="99"/>
        <v>0</v>
      </c>
      <c r="FE42" s="18">
        <f t="shared" si="100"/>
        <v>0</v>
      </c>
      <c r="FF42" s="19">
        <v>16</v>
      </c>
      <c r="FG42" s="18">
        <f t="shared" si="101"/>
        <v>16</v>
      </c>
      <c r="FH42" s="18">
        <f t="shared" si="102"/>
        <v>0.6</v>
      </c>
      <c r="FI42" s="18">
        <f>'Eingabeliste '!M42</f>
        <v>0</v>
      </c>
      <c r="FJ42" s="18">
        <f>'Eingabeliste '!O42</f>
        <v>0</v>
      </c>
      <c r="FK42" s="18">
        <f>'Eingabeliste '!Q42</f>
        <v>0</v>
      </c>
      <c r="FL42" s="18">
        <f>'Eingabeliste '!S42</f>
        <v>0</v>
      </c>
      <c r="FM42" s="18">
        <f>'Eingabeliste '!U42</f>
        <v>0</v>
      </c>
      <c r="FN42" s="18">
        <f>'Eingabeliste '!AO42</f>
        <v>0</v>
      </c>
      <c r="FO42" s="18">
        <f>'Eingabeliste '!AT42</f>
        <v>0</v>
      </c>
      <c r="FP42" s="18">
        <f>'Eingabeliste '!AY42</f>
        <v>0</v>
      </c>
      <c r="FQ42" s="18">
        <f>'Eingabeliste '!BD42</f>
        <v>0</v>
      </c>
      <c r="FR42" s="18">
        <f>'Eingabeliste '!BI42</f>
        <v>0</v>
      </c>
      <c r="FS42" s="28">
        <f t="shared" si="103"/>
        <v>10</v>
      </c>
      <c r="FT42" s="18">
        <f t="shared" si="104"/>
        <v>0</v>
      </c>
      <c r="FU42" s="18">
        <f t="shared" si="105"/>
        <v>0</v>
      </c>
      <c r="FV42" s="18">
        <f t="shared" si="106"/>
        <v>0</v>
      </c>
      <c r="FW42" s="18">
        <f t="shared" si="107"/>
        <v>0</v>
      </c>
      <c r="FX42" s="18">
        <f t="shared" si="108"/>
        <v>0</v>
      </c>
      <c r="FY42" s="18">
        <f t="shared" si="109"/>
        <v>0</v>
      </c>
      <c r="FZ42" s="18">
        <f t="shared" si="110"/>
        <v>1</v>
      </c>
    </row>
    <row r="43" spans="1:182" ht="15.75" customHeight="1" x14ac:dyDescent="0.25">
      <c r="A43" s="139">
        <f>'Eingabeliste '!A43</f>
        <v>39</v>
      </c>
      <c r="B43" s="139">
        <f>'Eingabeliste '!B43</f>
        <v>0</v>
      </c>
      <c r="C43" s="140">
        <f>'Eingabeliste '!C43</f>
        <v>0</v>
      </c>
      <c r="D43" s="140">
        <f>'Eingabeliste '!D43</f>
        <v>0</v>
      </c>
      <c r="E43" s="18">
        <f>'Eingabeliste '!E43</f>
        <v>0</v>
      </c>
      <c r="F43" s="18">
        <f>'Eingabeliste '!F43</f>
        <v>0</v>
      </c>
      <c r="G43" s="18">
        <f>'Eingabeliste '!G43</f>
        <v>0</v>
      </c>
      <c r="H43" s="18">
        <f>'Eingabeliste '!H43</f>
        <v>0</v>
      </c>
      <c r="I43" s="18">
        <f>'Eingabeliste '!I43</f>
        <v>0</v>
      </c>
      <c r="J43" s="28">
        <f t="shared" si="0"/>
        <v>5</v>
      </c>
      <c r="K43" s="18">
        <f t="shared" si="1"/>
        <v>0</v>
      </c>
      <c r="L43" s="18">
        <f t="shared" si="2"/>
        <v>0</v>
      </c>
      <c r="M43" s="18" t="str">
        <f t="shared" si="3"/>
        <v/>
      </c>
      <c r="N43" s="18">
        <f t="shared" si="4"/>
        <v>0</v>
      </c>
      <c r="O43" s="18" t="str">
        <f t="shared" si="5"/>
        <v/>
      </c>
      <c r="P43" s="18">
        <f t="shared" si="6"/>
        <v>0</v>
      </c>
      <c r="Q43" s="18" t="str">
        <f t="shared" si="7"/>
        <v/>
      </c>
      <c r="R43" s="18">
        <f t="shared" si="8"/>
        <v>0</v>
      </c>
      <c r="S43" s="18">
        <f t="shared" si="9"/>
        <v>0</v>
      </c>
      <c r="T43" s="18">
        <f t="shared" si="10"/>
        <v>0</v>
      </c>
      <c r="U43" s="18">
        <f t="shared" si="11"/>
        <v>0</v>
      </c>
      <c r="V43" s="18">
        <f>'Eingabeliste '!L43</f>
        <v>0</v>
      </c>
      <c r="W43" s="18">
        <f>'Eingabeliste '!N43</f>
        <v>0</v>
      </c>
      <c r="X43" s="18">
        <f>'Eingabeliste '!P43</f>
        <v>0</v>
      </c>
      <c r="Y43" s="18">
        <f>'Eingabeliste '!R43</f>
        <v>0</v>
      </c>
      <c r="Z43" s="18">
        <f>'Eingabeliste '!T43</f>
        <v>0</v>
      </c>
      <c r="AA43" s="28">
        <f t="shared" si="12"/>
        <v>5</v>
      </c>
      <c r="AB43" s="18">
        <f t="shared" si="13"/>
        <v>0</v>
      </c>
      <c r="AC43" s="18">
        <f t="shared" si="14"/>
        <v>0</v>
      </c>
      <c r="AD43" s="18" t="str">
        <f t="shared" si="15"/>
        <v/>
      </c>
      <c r="AE43" s="18">
        <f t="shared" si="16"/>
        <v>0</v>
      </c>
      <c r="AF43" s="18" t="str">
        <f t="shared" si="17"/>
        <v/>
      </c>
      <c r="AG43" s="18">
        <f t="shared" si="18"/>
        <v>0</v>
      </c>
      <c r="AH43" s="18" t="str">
        <f t="shared" si="19"/>
        <v/>
      </c>
      <c r="AI43" s="18">
        <f t="shared" si="20"/>
        <v>0</v>
      </c>
      <c r="AJ43" s="18">
        <f t="shared" si="21"/>
        <v>0</v>
      </c>
      <c r="AK43" s="18">
        <f t="shared" si="22"/>
        <v>0</v>
      </c>
      <c r="AL43" s="18">
        <f t="shared" si="23"/>
        <v>0</v>
      </c>
      <c r="AM43" s="18">
        <f>'Eingabeliste '!W43</f>
        <v>0</v>
      </c>
      <c r="AN43" s="18">
        <f>'Eingabeliste '!Y43</f>
        <v>0</v>
      </c>
      <c r="AO43" s="18">
        <f>'Eingabeliste '!AA43</f>
        <v>0</v>
      </c>
      <c r="AP43" s="18">
        <f>'Eingabeliste '!AC43</f>
        <v>0</v>
      </c>
      <c r="AQ43" s="18">
        <f>'Eingabeliste '!AE43</f>
        <v>0</v>
      </c>
      <c r="AR43" s="28">
        <f t="shared" si="24"/>
        <v>5</v>
      </c>
      <c r="AS43" s="18">
        <f t="shared" si="25"/>
        <v>0</v>
      </c>
      <c r="AT43" s="18">
        <f t="shared" si="26"/>
        <v>0</v>
      </c>
      <c r="AU43" s="18" t="str">
        <f t="shared" si="27"/>
        <v/>
      </c>
      <c r="AV43" s="18">
        <f t="shared" si="28"/>
        <v>0</v>
      </c>
      <c r="AW43" s="18" t="str">
        <f t="shared" si="29"/>
        <v/>
      </c>
      <c r="AX43" s="18">
        <f t="shared" si="30"/>
        <v>0</v>
      </c>
      <c r="AY43" s="18" t="str">
        <f t="shared" si="31"/>
        <v/>
      </c>
      <c r="AZ43" s="18">
        <f t="shared" si="32"/>
        <v>0</v>
      </c>
      <c r="BA43" s="18">
        <f t="shared" si="33"/>
        <v>0</v>
      </c>
      <c r="BB43" s="18">
        <f t="shared" si="34"/>
        <v>0</v>
      </c>
      <c r="BC43" s="18">
        <f t="shared" si="35"/>
        <v>0</v>
      </c>
      <c r="BD43" s="18">
        <f>'Eingabeliste '!X43</f>
        <v>0</v>
      </c>
      <c r="BE43" s="18">
        <f>'Eingabeliste '!Z43</f>
        <v>0</v>
      </c>
      <c r="BF43" s="18">
        <f>'Eingabeliste '!AB43</f>
        <v>0</v>
      </c>
      <c r="BG43" s="18">
        <f>'Eingabeliste '!AD43</f>
        <v>0</v>
      </c>
      <c r="BH43" s="18">
        <f>'Eingabeliste '!AF43</f>
        <v>0</v>
      </c>
      <c r="BI43" s="28">
        <f t="shared" si="36"/>
        <v>5</v>
      </c>
      <c r="BJ43" s="18">
        <f t="shared" si="37"/>
        <v>0</v>
      </c>
      <c r="BK43" s="18">
        <f t="shared" si="38"/>
        <v>0</v>
      </c>
      <c r="BL43" s="18" t="str">
        <f t="shared" si="39"/>
        <v/>
      </c>
      <c r="BM43" s="18">
        <f t="shared" si="40"/>
        <v>0</v>
      </c>
      <c r="BN43" s="18" t="str">
        <f t="shared" si="41"/>
        <v/>
      </c>
      <c r="BO43" s="18">
        <f t="shared" si="42"/>
        <v>0</v>
      </c>
      <c r="BP43" s="18" t="str">
        <f t="shared" si="43"/>
        <v/>
      </c>
      <c r="BQ43" s="18">
        <f t="shared" si="44"/>
        <v>0</v>
      </c>
      <c r="BR43" s="18">
        <f t="shared" si="45"/>
        <v>0</v>
      </c>
      <c r="BS43" s="18">
        <f t="shared" si="46"/>
        <v>0</v>
      </c>
      <c r="BT43" s="18">
        <f t="shared" si="47"/>
        <v>0</v>
      </c>
      <c r="BU43" s="18">
        <f>'Eingabeliste '!AK43</f>
        <v>0</v>
      </c>
      <c r="BV43" s="18">
        <f>'Eingabeliste '!AP43</f>
        <v>0</v>
      </c>
      <c r="BW43" s="18">
        <f>'Eingabeliste '!AU43</f>
        <v>0</v>
      </c>
      <c r="BX43" s="18">
        <f>'Eingabeliste '!AZ43</f>
        <v>0</v>
      </c>
      <c r="BY43" s="18">
        <f>'Eingabeliste '!BE43</f>
        <v>0</v>
      </c>
      <c r="BZ43" s="18">
        <f t="shared" ref="BZ43:CD43" si="259">IF(BU43="",0, MIN(4,BU43))</f>
        <v>0</v>
      </c>
      <c r="CA43" s="18">
        <f t="shared" si="259"/>
        <v>0</v>
      </c>
      <c r="CB43" s="18">
        <f t="shared" si="259"/>
        <v>0</v>
      </c>
      <c r="CC43" s="18">
        <f t="shared" si="259"/>
        <v>0</v>
      </c>
      <c r="CD43" s="18">
        <f t="shared" si="259"/>
        <v>0</v>
      </c>
      <c r="CE43" s="28">
        <f t="shared" si="49"/>
        <v>5</v>
      </c>
      <c r="CF43" s="18">
        <f t="shared" si="50"/>
        <v>0</v>
      </c>
      <c r="CG43" s="18">
        <f t="shared" si="51"/>
        <v>0</v>
      </c>
      <c r="CH43" s="18" t="str">
        <f t="shared" si="52"/>
        <v/>
      </c>
      <c r="CI43" s="18">
        <f t="shared" si="53"/>
        <v>0</v>
      </c>
      <c r="CJ43" s="18" t="str">
        <f t="shared" si="54"/>
        <v/>
      </c>
      <c r="CK43" s="18">
        <f t="shared" si="55"/>
        <v>0</v>
      </c>
      <c r="CL43" s="18" t="str">
        <f t="shared" si="56"/>
        <v/>
      </c>
      <c r="CM43" s="18">
        <f t="shared" si="57"/>
        <v>0</v>
      </c>
      <c r="CN43" s="18">
        <f t="shared" si="58"/>
        <v>0</v>
      </c>
      <c r="CO43" s="18">
        <f t="shared" si="59"/>
        <v>0</v>
      </c>
      <c r="CP43" s="18">
        <f t="shared" si="60"/>
        <v>0</v>
      </c>
      <c r="CQ43" s="18">
        <f>'Eingabeliste '!AL43</f>
        <v>0</v>
      </c>
      <c r="CR43" s="18">
        <f>'Eingabeliste '!AQ43</f>
        <v>0</v>
      </c>
      <c r="CS43" s="18">
        <f>'Eingabeliste '!AV43</f>
        <v>0</v>
      </c>
      <c r="CT43" s="18">
        <f>'Eingabeliste '!BA43</f>
        <v>0</v>
      </c>
      <c r="CU43" s="18">
        <f>'Eingabeliste '!BF43</f>
        <v>0</v>
      </c>
      <c r="CV43" s="18">
        <f t="shared" ref="CV43:CZ43" si="260">IF(CQ43="",0, MIN(4,CQ43))</f>
        <v>0</v>
      </c>
      <c r="CW43" s="18">
        <f t="shared" si="260"/>
        <v>0</v>
      </c>
      <c r="CX43" s="18">
        <f t="shared" si="260"/>
        <v>0</v>
      </c>
      <c r="CY43" s="18">
        <f t="shared" si="260"/>
        <v>0</v>
      </c>
      <c r="CZ43" s="18">
        <f t="shared" si="260"/>
        <v>0</v>
      </c>
      <c r="DA43" s="28">
        <f t="shared" si="62"/>
        <v>5</v>
      </c>
      <c r="DB43" s="18">
        <f t="shared" si="63"/>
        <v>0</v>
      </c>
      <c r="DC43" s="18">
        <f t="shared" si="64"/>
        <v>0</v>
      </c>
      <c r="DD43" s="18" t="str">
        <f t="shared" si="65"/>
        <v/>
      </c>
      <c r="DE43" s="18">
        <f t="shared" si="66"/>
        <v>0</v>
      </c>
      <c r="DF43" s="18" t="str">
        <f t="shared" si="67"/>
        <v/>
      </c>
      <c r="DG43" s="18">
        <f t="shared" si="68"/>
        <v>0</v>
      </c>
      <c r="DH43" s="18" t="str">
        <f t="shared" si="69"/>
        <v/>
      </c>
      <c r="DI43" s="18">
        <f t="shared" si="70"/>
        <v>0</v>
      </c>
      <c r="DJ43" s="18">
        <f t="shared" si="71"/>
        <v>0</v>
      </c>
      <c r="DK43" s="18">
        <f t="shared" si="72"/>
        <v>0</v>
      </c>
      <c r="DL43" s="18">
        <f t="shared" si="73"/>
        <v>0</v>
      </c>
      <c r="DM43" s="18">
        <f>'Eingabeliste '!AM43</f>
        <v>0</v>
      </c>
      <c r="DN43" s="18">
        <f>'Eingabeliste '!AR43</f>
        <v>0</v>
      </c>
      <c r="DO43" s="18">
        <f>'Eingabeliste '!AW43</f>
        <v>0</v>
      </c>
      <c r="DP43" s="18">
        <f>'Eingabeliste '!BB43</f>
        <v>0</v>
      </c>
      <c r="DQ43" s="18">
        <f>'Eingabeliste '!BG43</f>
        <v>0</v>
      </c>
      <c r="DR43" s="18">
        <f t="shared" ref="DR43:DV43" si="261">IF(DM43="",0, MIN(4,DM43))</f>
        <v>0</v>
      </c>
      <c r="DS43" s="18">
        <f t="shared" si="261"/>
        <v>0</v>
      </c>
      <c r="DT43" s="18">
        <f t="shared" si="261"/>
        <v>0</v>
      </c>
      <c r="DU43" s="18">
        <f t="shared" si="261"/>
        <v>0</v>
      </c>
      <c r="DV43" s="18">
        <f t="shared" si="261"/>
        <v>0</v>
      </c>
      <c r="DW43" s="28">
        <f t="shared" si="75"/>
        <v>5</v>
      </c>
      <c r="DX43" s="18">
        <f t="shared" si="76"/>
        <v>0</v>
      </c>
      <c r="DY43" s="18">
        <f t="shared" si="77"/>
        <v>0</v>
      </c>
      <c r="DZ43" s="18" t="str">
        <f t="shared" si="78"/>
        <v/>
      </c>
      <c r="EA43" s="18">
        <f t="shared" si="79"/>
        <v>0</v>
      </c>
      <c r="EB43" s="18" t="str">
        <f t="shared" si="80"/>
        <v/>
      </c>
      <c r="EC43" s="18">
        <f t="shared" si="81"/>
        <v>0</v>
      </c>
      <c r="ED43" s="18" t="str">
        <f t="shared" si="82"/>
        <v/>
      </c>
      <c r="EE43" s="18">
        <f t="shared" si="83"/>
        <v>0</v>
      </c>
      <c r="EF43" s="18">
        <f t="shared" si="84"/>
        <v>0</v>
      </c>
      <c r="EG43" s="18">
        <f t="shared" si="85"/>
        <v>0</v>
      </c>
      <c r="EH43" s="18">
        <f t="shared" si="86"/>
        <v>0</v>
      </c>
      <c r="EI43" s="18">
        <f>'Eingabeliste '!AN43</f>
        <v>0</v>
      </c>
      <c r="EJ43" s="18">
        <f>'Eingabeliste '!AR43</f>
        <v>0</v>
      </c>
      <c r="EK43" s="18">
        <f>'Eingabeliste '!AX43</f>
        <v>0</v>
      </c>
      <c r="EL43" s="18">
        <f>'Eingabeliste '!BC43</f>
        <v>0</v>
      </c>
      <c r="EM43" s="18">
        <f>'Eingabeliste '!BH43</f>
        <v>0</v>
      </c>
      <c r="EN43" s="18">
        <f t="shared" ref="EN43:ER43" si="262">IF(EI43="",0, MIN(4,EI43))</f>
        <v>0</v>
      </c>
      <c r="EO43" s="18">
        <f t="shared" si="262"/>
        <v>0</v>
      </c>
      <c r="EP43" s="18">
        <f t="shared" si="262"/>
        <v>0</v>
      </c>
      <c r="EQ43" s="18">
        <f t="shared" si="262"/>
        <v>0</v>
      </c>
      <c r="ER43" s="18">
        <f t="shared" si="262"/>
        <v>0</v>
      </c>
      <c r="ES43" s="28">
        <f t="shared" si="88"/>
        <v>5</v>
      </c>
      <c r="ET43" s="18">
        <f t="shared" si="89"/>
        <v>0</v>
      </c>
      <c r="EU43" s="18">
        <f t="shared" si="90"/>
        <v>0</v>
      </c>
      <c r="EV43" s="18" t="str">
        <f t="shared" si="91"/>
        <v/>
      </c>
      <c r="EW43" s="18">
        <f t="shared" si="92"/>
        <v>0</v>
      </c>
      <c r="EX43" s="18" t="str">
        <f t="shared" si="93"/>
        <v/>
      </c>
      <c r="EY43" s="18">
        <f t="shared" si="94"/>
        <v>0</v>
      </c>
      <c r="EZ43" s="18" t="str">
        <f t="shared" si="95"/>
        <v/>
      </c>
      <c r="FA43" s="18">
        <f t="shared" si="96"/>
        <v>0</v>
      </c>
      <c r="FB43" s="18">
        <f t="shared" si="97"/>
        <v>0</v>
      </c>
      <c r="FC43" s="18">
        <f t="shared" si="98"/>
        <v>0</v>
      </c>
      <c r="FD43" s="18">
        <f t="shared" si="99"/>
        <v>0</v>
      </c>
      <c r="FE43" s="18">
        <f t="shared" si="100"/>
        <v>0</v>
      </c>
      <c r="FF43" s="19">
        <v>16</v>
      </c>
      <c r="FG43" s="18">
        <f t="shared" si="101"/>
        <v>16</v>
      </c>
      <c r="FH43" s="18">
        <f t="shared" si="102"/>
        <v>0.6</v>
      </c>
      <c r="FI43" s="18">
        <f>'Eingabeliste '!M43</f>
        <v>0</v>
      </c>
      <c r="FJ43" s="18">
        <f>'Eingabeliste '!O43</f>
        <v>0</v>
      </c>
      <c r="FK43" s="18">
        <f>'Eingabeliste '!Q43</f>
        <v>0</v>
      </c>
      <c r="FL43" s="18">
        <f>'Eingabeliste '!S43</f>
        <v>0</v>
      </c>
      <c r="FM43" s="18">
        <f>'Eingabeliste '!U43</f>
        <v>0</v>
      </c>
      <c r="FN43" s="18">
        <f>'Eingabeliste '!AO43</f>
        <v>0</v>
      </c>
      <c r="FO43" s="18">
        <f>'Eingabeliste '!AT43</f>
        <v>0</v>
      </c>
      <c r="FP43" s="18">
        <f>'Eingabeliste '!AY43</f>
        <v>0</v>
      </c>
      <c r="FQ43" s="18">
        <f>'Eingabeliste '!BD43</f>
        <v>0</v>
      </c>
      <c r="FR43" s="18">
        <f>'Eingabeliste '!BI43</f>
        <v>0</v>
      </c>
      <c r="FS43" s="28">
        <f t="shared" si="103"/>
        <v>10</v>
      </c>
      <c r="FT43" s="18">
        <f t="shared" si="104"/>
        <v>0</v>
      </c>
      <c r="FU43" s="18">
        <f t="shared" si="105"/>
        <v>0</v>
      </c>
      <c r="FV43" s="18">
        <f t="shared" si="106"/>
        <v>0</v>
      </c>
      <c r="FW43" s="18">
        <f t="shared" si="107"/>
        <v>0</v>
      </c>
      <c r="FX43" s="18">
        <f t="shared" si="108"/>
        <v>0</v>
      </c>
      <c r="FY43" s="18">
        <f t="shared" si="109"/>
        <v>0</v>
      </c>
      <c r="FZ43" s="18">
        <f t="shared" si="110"/>
        <v>1</v>
      </c>
    </row>
    <row r="44" spans="1:182" ht="15.75" customHeight="1" x14ac:dyDescent="0.25">
      <c r="A44" s="139">
        <f>'Eingabeliste '!A44</f>
        <v>40</v>
      </c>
      <c r="B44" s="139">
        <f>'Eingabeliste '!B44</f>
        <v>0</v>
      </c>
      <c r="C44" s="140">
        <f>'Eingabeliste '!C44</f>
        <v>0</v>
      </c>
      <c r="D44" s="140">
        <f>'Eingabeliste '!D44</f>
        <v>0</v>
      </c>
      <c r="E44" s="18">
        <f>'Eingabeliste '!E44</f>
        <v>0</v>
      </c>
      <c r="F44" s="18">
        <f>'Eingabeliste '!F44</f>
        <v>0</v>
      </c>
      <c r="G44" s="18">
        <f>'Eingabeliste '!G44</f>
        <v>0</v>
      </c>
      <c r="H44" s="18">
        <f>'Eingabeliste '!H44</f>
        <v>0</v>
      </c>
      <c r="I44" s="18">
        <f>'Eingabeliste '!I44</f>
        <v>0</v>
      </c>
      <c r="J44" s="28">
        <f t="shared" si="0"/>
        <v>5</v>
      </c>
      <c r="K44" s="18">
        <f t="shared" si="1"/>
        <v>0</v>
      </c>
      <c r="L44" s="18">
        <f t="shared" si="2"/>
        <v>0</v>
      </c>
      <c r="M44" s="18" t="str">
        <f t="shared" si="3"/>
        <v/>
      </c>
      <c r="N44" s="18">
        <f t="shared" si="4"/>
        <v>0</v>
      </c>
      <c r="O44" s="18" t="str">
        <f t="shared" si="5"/>
        <v/>
      </c>
      <c r="P44" s="18">
        <f t="shared" si="6"/>
        <v>0</v>
      </c>
      <c r="Q44" s="18" t="str">
        <f t="shared" si="7"/>
        <v/>
      </c>
      <c r="R44" s="18">
        <f t="shared" si="8"/>
        <v>0</v>
      </c>
      <c r="S44" s="18">
        <f t="shared" si="9"/>
        <v>0</v>
      </c>
      <c r="T44" s="18">
        <f t="shared" si="10"/>
        <v>0</v>
      </c>
      <c r="U44" s="18">
        <f t="shared" si="11"/>
        <v>0</v>
      </c>
      <c r="V44" s="18">
        <f>'Eingabeliste '!L44</f>
        <v>0</v>
      </c>
      <c r="W44" s="18">
        <f>'Eingabeliste '!N44</f>
        <v>0</v>
      </c>
      <c r="X44" s="18">
        <f>'Eingabeliste '!P44</f>
        <v>0</v>
      </c>
      <c r="Y44" s="18">
        <f>'Eingabeliste '!R44</f>
        <v>0</v>
      </c>
      <c r="Z44" s="18">
        <f>'Eingabeliste '!T44</f>
        <v>0</v>
      </c>
      <c r="AA44" s="28">
        <f t="shared" si="12"/>
        <v>5</v>
      </c>
      <c r="AB44" s="18">
        <f t="shared" si="13"/>
        <v>0</v>
      </c>
      <c r="AC44" s="18">
        <f t="shared" si="14"/>
        <v>0</v>
      </c>
      <c r="AD44" s="18" t="str">
        <f t="shared" si="15"/>
        <v/>
      </c>
      <c r="AE44" s="18">
        <f t="shared" si="16"/>
        <v>0</v>
      </c>
      <c r="AF44" s="18" t="str">
        <f t="shared" si="17"/>
        <v/>
      </c>
      <c r="AG44" s="18">
        <f t="shared" si="18"/>
        <v>0</v>
      </c>
      <c r="AH44" s="18" t="str">
        <f t="shared" si="19"/>
        <v/>
      </c>
      <c r="AI44" s="18">
        <f t="shared" si="20"/>
        <v>0</v>
      </c>
      <c r="AJ44" s="18">
        <f t="shared" si="21"/>
        <v>0</v>
      </c>
      <c r="AK44" s="18">
        <f t="shared" si="22"/>
        <v>0</v>
      </c>
      <c r="AL44" s="18">
        <f t="shared" si="23"/>
        <v>0</v>
      </c>
      <c r="AM44" s="18">
        <f>'Eingabeliste '!W44</f>
        <v>0</v>
      </c>
      <c r="AN44" s="18">
        <f>'Eingabeliste '!Y44</f>
        <v>0</v>
      </c>
      <c r="AO44" s="18">
        <f>'Eingabeliste '!AA44</f>
        <v>0</v>
      </c>
      <c r="AP44" s="18">
        <f>'Eingabeliste '!AC44</f>
        <v>0</v>
      </c>
      <c r="AQ44" s="18">
        <f>'Eingabeliste '!AE44</f>
        <v>0</v>
      </c>
      <c r="AR44" s="28">
        <f t="shared" si="24"/>
        <v>5</v>
      </c>
      <c r="AS44" s="18">
        <f t="shared" si="25"/>
        <v>0</v>
      </c>
      <c r="AT44" s="18">
        <f t="shared" si="26"/>
        <v>0</v>
      </c>
      <c r="AU44" s="18" t="str">
        <f t="shared" si="27"/>
        <v/>
      </c>
      <c r="AV44" s="18">
        <f t="shared" si="28"/>
        <v>0</v>
      </c>
      <c r="AW44" s="18" t="str">
        <f t="shared" si="29"/>
        <v/>
      </c>
      <c r="AX44" s="18">
        <f t="shared" si="30"/>
        <v>0</v>
      </c>
      <c r="AY44" s="18" t="str">
        <f t="shared" si="31"/>
        <v/>
      </c>
      <c r="AZ44" s="18">
        <f t="shared" si="32"/>
        <v>0</v>
      </c>
      <c r="BA44" s="18">
        <f t="shared" si="33"/>
        <v>0</v>
      </c>
      <c r="BB44" s="18">
        <f t="shared" si="34"/>
        <v>0</v>
      </c>
      <c r="BC44" s="18">
        <f t="shared" si="35"/>
        <v>0</v>
      </c>
      <c r="BD44" s="18">
        <f>'Eingabeliste '!X44</f>
        <v>0</v>
      </c>
      <c r="BE44" s="18">
        <f>'Eingabeliste '!Z44</f>
        <v>0</v>
      </c>
      <c r="BF44" s="18">
        <f>'Eingabeliste '!AB44</f>
        <v>0</v>
      </c>
      <c r="BG44" s="18">
        <f>'Eingabeliste '!AD44</f>
        <v>0</v>
      </c>
      <c r="BH44" s="18">
        <f>'Eingabeliste '!AF44</f>
        <v>0</v>
      </c>
      <c r="BI44" s="28">
        <f t="shared" si="36"/>
        <v>5</v>
      </c>
      <c r="BJ44" s="18">
        <f t="shared" si="37"/>
        <v>0</v>
      </c>
      <c r="BK44" s="18">
        <f t="shared" si="38"/>
        <v>0</v>
      </c>
      <c r="BL44" s="18" t="str">
        <f t="shared" si="39"/>
        <v/>
      </c>
      <c r="BM44" s="18">
        <f t="shared" si="40"/>
        <v>0</v>
      </c>
      <c r="BN44" s="18" t="str">
        <f t="shared" si="41"/>
        <v/>
      </c>
      <c r="BO44" s="18">
        <f t="shared" si="42"/>
        <v>0</v>
      </c>
      <c r="BP44" s="18" t="str">
        <f t="shared" si="43"/>
        <v/>
      </c>
      <c r="BQ44" s="18">
        <f t="shared" si="44"/>
        <v>0</v>
      </c>
      <c r="BR44" s="18">
        <f t="shared" si="45"/>
        <v>0</v>
      </c>
      <c r="BS44" s="18">
        <f t="shared" si="46"/>
        <v>0</v>
      </c>
      <c r="BT44" s="18">
        <f t="shared" si="47"/>
        <v>0</v>
      </c>
      <c r="BU44" s="18">
        <f>'Eingabeliste '!AK44</f>
        <v>0</v>
      </c>
      <c r="BV44" s="18">
        <f>'Eingabeliste '!AP44</f>
        <v>0</v>
      </c>
      <c r="BW44" s="18">
        <f>'Eingabeliste '!AU44</f>
        <v>0</v>
      </c>
      <c r="BX44" s="18">
        <f>'Eingabeliste '!AZ44</f>
        <v>0</v>
      </c>
      <c r="BY44" s="18">
        <f>'Eingabeliste '!BE44</f>
        <v>0</v>
      </c>
      <c r="BZ44" s="18">
        <f t="shared" ref="BZ44:CD44" si="263">IF(BU44="",0, MIN(4,BU44))</f>
        <v>0</v>
      </c>
      <c r="CA44" s="18">
        <f t="shared" si="263"/>
        <v>0</v>
      </c>
      <c r="CB44" s="18">
        <f t="shared" si="263"/>
        <v>0</v>
      </c>
      <c r="CC44" s="18">
        <f t="shared" si="263"/>
        <v>0</v>
      </c>
      <c r="CD44" s="18">
        <f t="shared" si="263"/>
        <v>0</v>
      </c>
      <c r="CE44" s="28">
        <f t="shared" si="49"/>
        <v>5</v>
      </c>
      <c r="CF44" s="18">
        <f t="shared" si="50"/>
        <v>0</v>
      </c>
      <c r="CG44" s="18">
        <f t="shared" si="51"/>
        <v>0</v>
      </c>
      <c r="CH44" s="18" t="str">
        <f t="shared" si="52"/>
        <v/>
      </c>
      <c r="CI44" s="18">
        <f t="shared" si="53"/>
        <v>0</v>
      </c>
      <c r="CJ44" s="18" t="str">
        <f t="shared" si="54"/>
        <v/>
      </c>
      <c r="CK44" s="18">
        <f t="shared" si="55"/>
        <v>0</v>
      </c>
      <c r="CL44" s="18" t="str">
        <f t="shared" si="56"/>
        <v/>
      </c>
      <c r="CM44" s="18">
        <f t="shared" si="57"/>
        <v>0</v>
      </c>
      <c r="CN44" s="18">
        <f t="shared" si="58"/>
        <v>0</v>
      </c>
      <c r="CO44" s="18">
        <f t="shared" si="59"/>
        <v>0</v>
      </c>
      <c r="CP44" s="18">
        <f t="shared" si="60"/>
        <v>0</v>
      </c>
      <c r="CQ44" s="18">
        <f>'Eingabeliste '!AL44</f>
        <v>0</v>
      </c>
      <c r="CR44" s="18">
        <f>'Eingabeliste '!AQ44</f>
        <v>0</v>
      </c>
      <c r="CS44" s="18">
        <f>'Eingabeliste '!AV44</f>
        <v>0</v>
      </c>
      <c r="CT44" s="18">
        <f>'Eingabeliste '!BA44</f>
        <v>0</v>
      </c>
      <c r="CU44" s="18">
        <f>'Eingabeliste '!BF44</f>
        <v>0</v>
      </c>
      <c r="CV44" s="18">
        <f t="shared" ref="CV44:CZ44" si="264">IF(CQ44="",0, MIN(4,CQ44))</f>
        <v>0</v>
      </c>
      <c r="CW44" s="18">
        <f t="shared" si="264"/>
        <v>0</v>
      </c>
      <c r="CX44" s="18">
        <f t="shared" si="264"/>
        <v>0</v>
      </c>
      <c r="CY44" s="18">
        <f t="shared" si="264"/>
        <v>0</v>
      </c>
      <c r="CZ44" s="18">
        <f t="shared" si="264"/>
        <v>0</v>
      </c>
      <c r="DA44" s="28">
        <f t="shared" si="62"/>
        <v>5</v>
      </c>
      <c r="DB44" s="18">
        <f t="shared" si="63"/>
        <v>0</v>
      </c>
      <c r="DC44" s="18">
        <f t="shared" si="64"/>
        <v>0</v>
      </c>
      <c r="DD44" s="18" t="str">
        <f t="shared" si="65"/>
        <v/>
      </c>
      <c r="DE44" s="18">
        <f t="shared" si="66"/>
        <v>0</v>
      </c>
      <c r="DF44" s="18" t="str">
        <f t="shared" si="67"/>
        <v/>
      </c>
      <c r="DG44" s="18">
        <f t="shared" si="68"/>
        <v>0</v>
      </c>
      <c r="DH44" s="18" t="str">
        <f t="shared" si="69"/>
        <v/>
      </c>
      <c r="DI44" s="18">
        <f t="shared" si="70"/>
        <v>0</v>
      </c>
      <c r="DJ44" s="18">
        <f t="shared" si="71"/>
        <v>0</v>
      </c>
      <c r="DK44" s="18">
        <f t="shared" si="72"/>
        <v>0</v>
      </c>
      <c r="DL44" s="18">
        <f t="shared" si="73"/>
        <v>0</v>
      </c>
      <c r="DM44" s="18">
        <f>'Eingabeliste '!AM44</f>
        <v>0</v>
      </c>
      <c r="DN44" s="18">
        <f>'Eingabeliste '!AR44</f>
        <v>0</v>
      </c>
      <c r="DO44" s="18">
        <f>'Eingabeliste '!AW44</f>
        <v>0</v>
      </c>
      <c r="DP44" s="18">
        <f>'Eingabeliste '!BB44</f>
        <v>0</v>
      </c>
      <c r="DQ44" s="18">
        <f>'Eingabeliste '!BG44</f>
        <v>0</v>
      </c>
      <c r="DR44" s="18">
        <f t="shared" ref="DR44:DV44" si="265">IF(DM44="",0, MIN(4,DM44))</f>
        <v>0</v>
      </c>
      <c r="DS44" s="18">
        <f t="shared" si="265"/>
        <v>0</v>
      </c>
      <c r="DT44" s="18">
        <f t="shared" si="265"/>
        <v>0</v>
      </c>
      <c r="DU44" s="18">
        <f t="shared" si="265"/>
        <v>0</v>
      </c>
      <c r="DV44" s="18">
        <f t="shared" si="265"/>
        <v>0</v>
      </c>
      <c r="DW44" s="28">
        <f t="shared" si="75"/>
        <v>5</v>
      </c>
      <c r="DX44" s="18">
        <f t="shared" si="76"/>
        <v>0</v>
      </c>
      <c r="DY44" s="18">
        <f t="shared" si="77"/>
        <v>0</v>
      </c>
      <c r="DZ44" s="18" t="str">
        <f t="shared" si="78"/>
        <v/>
      </c>
      <c r="EA44" s="18">
        <f t="shared" si="79"/>
        <v>0</v>
      </c>
      <c r="EB44" s="18" t="str">
        <f t="shared" si="80"/>
        <v/>
      </c>
      <c r="EC44" s="18">
        <f t="shared" si="81"/>
        <v>0</v>
      </c>
      <c r="ED44" s="18" t="str">
        <f t="shared" si="82"/>
        <v/>
      </c>
      <c r="EE44" s="18">
        <f t="shared" si="83"/>
        <v>0</v>
      </c>
      <c r="EF44" s="18">
        <f t="shared" si="84"/>
        <v>0</v>
      </c>
      <c r="EG44" s="18">
        <f t="shared" si="85"/>
        <v>0</v>
      </c>
      <c r="EH44" s="18">
        <f t="shared" si="86"/>
        <v>0</v>
      </c>
      <c r="EI44" s="18">
        <f>'Eingabeliste '!AN44</f>
        <v>0</v>
      </c>
      <c r="EJ44" s="18">
        <f>'Eingabeliste '!AR44</f>
        <v>0</v>
      </c>
      <c r="EK44" s="18">
        <f>'Eingabeliste '!AX44</f>
        <v>0</v>
      </c>
      <c r="EL44" s="18">
        <f>'Eingabeliste '!BC44</f>
        <v>0</v>
      </c>
      <c r="EM44" s="18">
        <f>'Eingabeliste '!BH44</f>
        <v>0</v>
      </c>
      <c r="EN44" s="18">
        <f t="shared" ref="EN44:ER44" si="266">IF(EI44="",0, MIN(4,EI44))</f>
        <v>0</v>
      </c>
      <c r="EO44" s="18">
        <f t="shared" si="266"/>
        <v>0</v>
      </c>
      <c r="EP44" s="18">
        <f t="shared" si="266"/>
        <v>0</v>
      </c>
      <c r="EQ44" s="18">
        <f t="shared" si="266"/>
        <v>0</v>
      </c>
      <c r="ER44" s="18">
        <f t="shared" si="266"/>
        <v>0</v>
      </c>
      <c r="ES44" s="28">
        <f t="shared" si="88"/>
        <v>5</v>
      </c>
      <c r="ET44" s="18">
        <f t="shared" si="89"/>
        <v>0</v>
      </c>
      <c r="EU44" s="18">
        <f t="shared" si="90"/>
        <v>0</v>
      </c>
      <c r="EV44" s="18" t="str">
        <f t="shared" si="91"/>
        <v/>
      </c>
      <c r="EW44" s="18">
        <f t="shared" si="92"/>
        <v>0</v>
      </c>
      <c r="EX44" s="18" t="str">
        <f t="shared" si="93"/>
        <v/>
      </c>
      <c r="EY44" s="18">
        <f t="shared" si="94"/>
        <v>0</v>
      </c>
      <c r="EZ44" s="18" t="str">
        <f t="shared" si="95"/>
        <v/>
      </c>
      <c r="FA44" s="18">
        <f t="shared" si="96"/>
        <v>0</v>
      </c>
      <c r="FB44" s="18">
        <f t="shared" si="97"/>
        <v>0</v>
      </c>
      <c r="FC44" s="18">
        <f t="shared" si="98"/>
        <v>0</v>
      </c>
      <c r="FD44" s="18">
        <f t="shared" si="99"/>
        <v>0</v>
      </c>
      <c r="FE44" s="18">
        <f t="shared" si="100"/>
        <v>0</v>
      </c>
      <c r="FF44" s="19">
        <v>16</v>
      </c>
      <c r="FG44" s="18">
        <f t="shared" si="101"/>
        <v>16</v>
      </c>
      <c r="FH44" s="18">
        <f t="shared" si="102"/>
        <v>0.6</v>
      </c>
      <c r="FI44" s="18">
        <f>'Eingabeliste '!M44</f>
        <v>0</v>
      </c>
      <c r="FJ44" s="18">
        <f>'Eingabeliste '!O44</f>
        <v>0</v>
      </c>
      <c r="FK44" s="18">
        <f>'Eingabeliste '!Q44</f>
        <v>0</v>
      </c>
      <c r="FL44" s="18">
        <f>'Eingabeliste '!S44</f>
        <v>0</v>
      </c>
      <c r="FM44" s="18">
        <f>'Eingabeliste '!U44</f>
        <v>0</v>
      </c>
      <c r="FN44" s="18">
        <f>'Eingabeliste '!AO44</f>
        <v>0</v>
      </c>
      <c r="FO44" s="18">
        <f>'Eingabeliste '!AT44</f>
        <v>0</v>
      </c>
      <c r="FP44" s="18">
        <f>'Eingabeliste '!AY44</f>
        <v>0</v>
      </c>
      <c r="FQ44" s="18">
        <f>'Eingabeliste '!BD44</f>
        <v>0</v>
      </c>
      <c r="FR44" s="18">
        <f>'Eingabeliste '!BI44</f>
        <v>0</v>
      </c>
      <c r="FS44" s="28">
        <f t="shared" si="103"/>
        <v>10</v>
      </c>
      <c r="FT44" s="18">
        <f t="shared" si="104"/>
        <v>0</v>
      </c>
      <c r="FU44" s="18">
        <f t="shared" si="105"/>
        <v>0</v>
      </c>
      <c r="FV44" s="18">
        <f t="shared" si="106"/>
        <v>0</v>
      </c>
      <c r="FW44" s="18">
        <f t="shared" si="107"/>
        <v>0</v>
      </c>
      <c r="FX44" s="18">
        <f t="shared" si="108"/>
        <v>0</v>
      </c>
      <c r="FY44" s="18">
        <f t="shared" si="109"/>
        <v>0</v>
      </c>
      <c r="FZ44" s="18">
        <f t="shared" si="110"/>
        <v>1</v>
      </c>
    </row>
    <row r="45" spans="1:182" ht="15.75" customHeight="1" x14ac:dyDescent="0.25">
      <c r="A45" s="139">
        <f>'Eingabeliste '!A45</f>
        <v>41</v>
      </c>
      <c r="B45" s="139">
        <f>'Eingabeliste '!B45</f>
        <v>0</v>
      </c>
      <c r="C45" s="140">
        <f>'Eingabeliste '!C45</f>
        <v>0</v>
      </c>
      <c r="D45" s="140">
        <f>'Eingabeliste '!D45</f>
        <v>0</v>
      </c>
      <c r="E45" s="18">
        <f>'Eingabeliste '!E45</f>
        <v>0</v>
      </c>
      <c r="F45" s="18">
        <f>'Eingabeliste '!F45</f>
        <v>0</v>
      </c>
      <c r="G45" s="18">
        <f>'Eingabeliste '!G45</f>
        <v>0</v>
      </c>
      <c r="H45" s="18">
        <f>'Eingabeliste '!H45</f>
        <v>0</v>
      </c>
      <c r="I45" s="18">
        <f>'Eingabeliste '!I45</f>
        <v>0</v>
      </c>
      <c r="J45" s="28">
        <f t="shared" si="0"/>
        <v>5</v>
      </c>
      <c r="K45" s="18">
        <f t="shared" si="1"/>
        <v>0</v>
      </c>
      <c r="L45" s="18">
        <f t="shared" si="2"/>
        <v>0</v>
      </c>
      <c r="M45" s="18" t="str">
        <f t="shared" si="3"/>
        <v/>
      </c>
      <c r="N45" s="18">
        <f t="shared" si="4"/>
        <v>0</v>
      </c>
      <c r="O45" s="18" t="str">
        <f t="shared" si="5"/>
        <v/>
      </c>
      <c r="P45" s="18">
        <f t="shared" si="6"/>
        <v>0</v>
      </c>
      <c r="Q45" s="18" t="str">
        <f t="shared" si="7"/>
        <v/>
      </c>
      <c r="R45" s="18">
        <f t="shared" si="8"/>
        <v>0</v>
      </c>
      <c r="S45" s="18">
        <f t="shared" si="9"/>
        <v>0</v>
      </c>
      <c r="T45" s="18">
        <f t="shared" si="10"/>
        <v>0</v>
      </c>
      <c r="U45" s="18">
        <f t="shared" si="11"/>
        <v>0</v>
      </c>
      <c r="V45" s="18">
        <f>'Eingabeliste '!L45</f>
        <v>0</v>
      </c>
      <c r="W45" s="18">
        <f>'Eingabeliste '!N45</f>
        <v>0</v>
      </c>
      <c r="X45" s="18">
        <f>'Eingabeliste '!P45</f>
        <v>0</v>
      </c>
      <c r="Y45" s="18">
        <f>'Eingabeliste '!R45</f>
        <v>0</v>
      </c>
      <c r="Z45" s="18">
        <f>'Eingabeliste '!T45</f>
        <v>0</v>
      </c>
      <c r="AA45" s="28">
        <f t="shared" si="12"/>
        <v>5</v>
      </c>
      <c r="AB45" s="18">
        <f t="shared" si="13"/>
        <v>0</v>
      </c>
      <c r="AC45" s="18">
        <f t="shared" si="14"/>
        <v>0</v>
      </c>
      <c r="AD45" s="18" t="str">
        <f t="shared" si="15"/>
        <v/>
      </c>
      <c r="AE45" s="18">
        <f t="shared" si="16"/>
        <v>0</v>
      </c>
      <c r="AF45" s="18" t="str">
        <f t="shared" si="17"/>
        <v/>
      </c>
      <c r="AG45" s="18">
        <f t="shared" si="18"/>
        <v>0</v>
      </c>
      <c r="AH45" s="18" t="str">
        <f t="shared" si="19"/>
        <v/>
      </c>
      <c r="AI45" s="18">
        <f t="shared" si="20"/>
        <v>0</v>
      </c>
      <c r="AJ45" s="18">
        <f t="shared" si="21"/>
        <v>0</v>
      </c>
      <c r="AK45" s="18">
        <f t="shared" si="22"/>
        <v>0</v>
      </c>
      <c r="AL45" s="18">
        <f t="shared" si="23"/>
        <v>0</v>
      </c>
      <c r="AM45" s="18">
        <f>'Eingabeliste '!W45</f>
        <v>0</v>
      </c>
      <c r="AN45" s="18">
        <f>'Eingabeliste '!Y45</f>
        <v>0</v>
      </c>
      <c r="AO45" s="18">
        <f>'Eingabeliste '!AA45</f>
        <v>0</v>
      </c>
      <c r="AP45" s="18">
        <f>'Eingabeliste '!AC45</f>
        <v>0</v>
      </c>
      <c r="AQ45" s="18">
        <f>'Eingabeliste '!AE45</f>
        <v>0</v>
      </c>
      <c r="AR45" s="28">
        <f t="shared" si="24"/>
        <v>5</v>
      </c>
      <c r="AS45" s="18">
        <f t="shared" si="25"/>
        <v>0</v>
      </c>
      <c r="AT45" s="18">
        <f t="shared" si="26"/>
        <v>0</v>
      </c>
      <c r="AU45" s="18" t="str">
        <f t="shared" si="27"/>
        <v/>
      </c>
      <c r="AV45" s="18">
        <f t="shared" si="28"/>
        <v>0</v>
      </c>
      <c r="AW45" s="18" t="str">
        <f t="shared" si="29"/>
        <v/>
      </c>
      <c r="AX45" s="18">
        <f t="shared" si="30"/>
        <v>0</v>
      </c>
      <c r="AY45" s="18" t="str">
        <f t="shared" si="31"/>
        <v/>
      </c>
      <c r="AZ45" s="18">
        <f t="shared" si="32"/>
        <v>0</v>
      </c>
      <c r="BA45" s="18">
        <f t="shared" si="33"/>
        <v>0</v>
      </c>
      <c r="BB45" s="18">
        <f t="shared" si="34"/>
        <v>0</v>
      </c>
      <c r="BC45" s="18">
        <f t="shared" si="35"/>
        <v>0</v>
      </c>
      <c r="BD45" s="18">
        <f>'Eingabeliste '!X45</f>
        <v>0</v>
      </c>
      <c r="BE45" s="18">
        <f>'Eingabeliste '!Z45</f>
        <v>0</v>
      </c>
      <c r="BF45" s="18">
        <f>'Eingabeliste '!AB45</f>
        <v>0</v>
      </c>
      <c r="BG45" s="18">
        <f>'Eingabeliste '!AD45</f>
        <v>0</v>
      </c>
      <c r="BH45" s="18">
        <f>'Eingabeliste '!AF45</f>
        <v>0</v>
      </c>
      <c r="BI45" s="28">
        <f t="shared" si="36"/>
        <v>5</v>
      </c>
      <c r="BJ45" s="18">
        <f t="shared" si="37"/>
        <v>0</v>
      </c>
      <c r="BK45" s="18">
        <f t="shared" si="38"/>
        <v>0</v>
      </c>
      <c r="BL45" s="18" t="str">
        <f t="shared" si="39"/>
        <v/>
      </c>
      <c r="BM45" s="18">
        <f t="shared" si="40"/>
        <v>0</v>
      </c>
      <c r="BN45" s="18" t="str">
        <f t="shared" si="41"/>
        <v/>
      </c>
      <c r="BO45" s="18">
        <f t="shared" si="42"/>
        <v>0</v>
      </c>
      <c r="BP45" s="18" t="str">
        <f t="shared" si="43"/>
        <v/>
      </c>
      <c r="BQ45" s="18">
        <f t="shared" si="44"/>
        <v>0</v>
      </c>
      <c r="BR45" s="18">
        <f t="shared" si="45"/>
        <v>0</v>
      </c>
      <c r="BS45" s="18">
        <f t="shared" si="46"/>
        <v>0</v>
      </c>
      <c r="BT45" s="18">
        <f t="shared" si="47"/>
        <v>0</v>
      </c>
      <c r="BU45" s="18">
        <f>'Eingabeliste '!AK45</f>
        <v>0</v>
      </c>
      <c r="BV45" s="18">
        <f>'Eingabeliste '!AP45</f>
        <v>0</v>
      </c>
      <c r="BW45" s="18">
        <f>'Eingabeliste '!AU45</f>
        <v>0</v>
      </c>
      <c r="BX45" s="18">
        <f>'Eingabeliste '!AZ45</f>
        <v>0</v>
      </c>
      <c r="BY45" s="18">
        <f>'Eingabeliste '!BE45</f>
        <v>0</v>
      </c>
      <c r="BZ45" s="18">
        <f t="shared" ref="BZ45:CD45" si="267">IF(BU45="",0, MIN(4,BU45))</f>
        <v>0</v>
      </c>
      <c r="CA45" s="18">
        <f t="shared" si="267"/>
        <v>0</v>
      </c>
      <c r="CB45" s="18">
        <f t="shared" si="267"/>
        <v>0</v>
      </c>
      <c r="CC45" s="18">
        <f t="shared" si="267"/>
        <v>0</v>
      </c>
      <c r="CD45" s="18">
        <f t="shared" si="267"/>
        <v>0</v>
      </c>
      <c r="CE45" s="28">
        <f t="shared" si="49"/>
        <v>5</v>
      </c>
      <c r="CF45" s="18">
        <f t="shared" si="50"/>
        <v>0</v>
      </c>
      <c r="CG45" s="18">
        <f t="shared" si="51"/>
        <v>0</v>
      </c>
      <c r="CH45" s="18" t="str">
        <f t="shared" si="52"/>
        <v/>
      </c>
      <c r="CI45" s="18">
        <f t="shared" si="53"/>
        <v>0</v>
      </c>
      <c r="CJ45" s="18" t="str">
        <f t="shared" si="54"/>
        <v/>
      </c>
      <c r="CK45" s="18">
        <f t="shared" si="55"/>
        <v>0</v>
      </c>
      <c r="CL45" s="18" t="str">
        <f t="shared" si="56"/>
        <v/>
      </c>
      <c r="CM45" s="18">
        <f t="shared" si="57"/>
        <v>0</v>
      </c>
      <c r="CN45" s="18">
        <f t="shared" si="58"/>
        <v>0</v>
      </c>
      <c r="CO45" s="18">
        <f t="shared" si="59"/>
        <v>0</v>
      </c>
      <c r="CP45" s="18">
        <f t="shared" si="60"/>
        <v>0</v>
      </c>
      <c r="CQ45" s="18">
        <f>'Eingabeliste '!AL45</f>
        <v>0</v>
      </c>
      <c r="CR45" s="18">
        <f>'Eingabeliste '!AQ45</f>
        <v>0</v>
      </c>
      <c r="CS45" s="18">
        <f>'Eingabeliste '!AV45</f>
        <v>0</v>
      </c>
      <c r="CT45" s="18">
        <f>'Eingabeliste '!BA45</f>
        <v>0</v>
      </c>
      <c r="CU45" s="18">
        <f>'Eingabeliste '!BF45</f>
        <v>0</v>
      </c>
      <c r="CV45" s="18">
        <f t="shared" ref="CV45:CZ45" si="268">IF(CQ45="",0, MIN(4,CQ45))</f>
        <v>0</v>
      </c>
      <c r="CW45" s="18">
        <f t="shared" si="268"/>
        <v>0</v>
      </c>
      <c r="CX45" s="18">
        <f t="shared" si="268"/>
        <v>0</v>
      </c>
      <c r="CY45" s="18">
        <f t="shared" si="268"/>
        <v>0</v>
      </c>
      <c r="CZ45" s="18">
        <f t="shared" si="268"/>
        <v>0</v>
      </c>
      <c r="DA45" s="28">
        <f t="shared" si="62"/>
        <v>5</v>
      </c>
      <c r="DB45" s="18">
        <f t="shared" si="63"/>
        <v>0</v>
      </c>
      <c r="DC45" s="18">
        <f t="shared" si="64"/>
        <v>0</v>
      </c>
      <c r="DD45" s="18" t="str">
        <f t="shared" si="65"/>
        <v/>
      </c>
      <c r="DE45" s="18">
        <f t="shared" si="66"/>
        <v>0</v>
      </c>
      <c r="DF45" s="18" t="str">
        <f t="shared" si="67"/>
        <v/>
      </c>
      <c r="DG45" s="18">
        <f t="shared" si="68"/>
        <v>0</v>
      </c>
      <c r="DH45" s="18" t="str">
        <f t="shared" si="69"/>
        <v/>
      </c>
      <c r="DI45" s="18">
        <f t="shared" si="70"/>
        <v>0</v>
      </c>
      <c r="DJ45" s="18">
        <f t="shared" si="71"/>
        <v>0</v>
      </c>
      <c r="DK45" s="18">
        <f t="shared" si="72"/>
        <v>0</v>
      </c>
      <c r="DL45" s="18">
        <f t="shared" si="73"/>
        <v>0</v>
      </c>
      <c r="DM45" s="18">
        <f>'Eingabeliste '!AM45</f>
        <v>0</v>
      </c>
      <c r="DN45" s="18">
        <f>'Eingabeliste '!AR45</f>
        <v>0</v>
      </c>
      <c r="DO45" s="18">
        <f>'Eingabeliste '!AW45</f>
        <v>0</v>
      </c>
      <c r="DP45" s="18">
        <f>'Eingabeliste '!BB45</f>
        <v>0</v>
      </c>
      <c r="DQ45" s="18">
        <f>'Eingabeliste '!BG45</f>
        <v>0</v>
      </c>
      <c r="DR45" s="18">
        <f t="shared" ref="DR45:DV45" si="269">IF(DM45="",0, MIN(4,DM45))</f>
        <v>0</v>
      </c>
      <c r="DS45" s="18">
        <f t="shared" si="269"/>
        <v>0</v>
      </c>
      <c r="DT45" s="18">
        <f t="shared" si="269"/>
        <v>0</v>
      </c>
      <c r="DU45" s="18">
        <f t="shared" si="269"/>
        <v>0</v>
      </c>
      <c r="DV45" s="18">
        <f t="shared" si="269"/>
        <v>0</v>
      </c>
      <c r="DW45" s="28">
        <f t="shared" si="75"/>
        <v>5</v>
      </c>
      <c r="DX45" s="18">
        <f t="shared" si="76"/>
        <v>0</v>
      </c>
      <c r="DY45" s="18">
        <f t="shared" si="77"/>
        <v>0</v>
      </c>
      <c r="DZ45" s="18" t="str">
        <f t="shared" si="78"/>
        <v/>
      </c>
      <c r="EA45" s="18">
        <f t="shared" si="79"/>
        <v>0</v>
      </c>
      <c r="EB45" s="18" t="str">
        <f t="shared" si="80"/>
        <v/>
      </c>
      <c r="EC45" s="18">
        <f t="shared" si="81"/>
        <v>0</v>
      </c>
      <c r="ED45" s="18" t="str">
        <f t="shared" si="82"/>
        <v/>
      </c>
      <c r="EE45" s="18">
        <f t="shared" si="83"/>
        <v>0</v>
      </c>
      <c r="EF45" s="18">
        <f t="shared" si="84"/>
        <v>0</v>
      </c>
      <c r="EG45" s="18">
        <f t="shared" si="85"/>
        <v>0</v>
      </c>
      <c r="EH45" s="18">
        <f t="shared" si="86"/>
        <v>0</v>
      </c>
      <c r="EI45" s="18">
        <f>'Eingabeliste '!AN45</f>
        <v>0</v>
      </c>
      <c r="EJ45" s="18">
        <f>'Eingabeliste '!AR45</f>
        <v>0</v>
      </c>
      <c r="EK45" s="18">
        <f>'Eingabeliste '!AX45</f>
        <v>0</v>
      </c>
      <c r="EL45" s="18">
        <f>'Eingabeliste '!BC45</f>
        <v>0</v>
      </c>
      <c r="EM45" s="18">
        <f>'Eingabeliste '!BH45</f>
        <v>0</v>
      </c>
      <c r="EN45" s="18">
        <f t="shared" ref="EN45:ER45" si="270">IF(EI45="",0, MIN(4,EI45))</f>
        <v>0</v>
      </c>
      <c r="EO45" s="18">
        <f t="shared" si="270"/>
        <v>0</v>
      </c>
      <c r="EP45" s="18">
        <f t="shared" si="270"/>
        <v>0</v>
      </c>
      <c r="EQ45" s="18">
        <f t="shared" si="270"/>
        <v>0</v>
      </c>
      <c r="ER45" s="18">
        <f t="shared" si="270"/>
        <v>0</v>
      </c>
      <c r="ES45" s="28">
        <f t="shared" si="88"/>
        <v>5</v>
      </c>
      <c r="ET45" s="18">
        <f t="shared" si="89"/>
        <v>0</v>
      </c>
      <c r="EU45" s="18">
        <f t="shared" si="90"/>
        <v>0</v>
      </c>
      <c r="EV45" s="18" t="str">
        <f t="shared" si="91"/>
        <v/>
      </c>
      <c r="EW45" s="18">
        <f t="shared" si="92"/>
        <v>0</v>
      </c>
      <c r="EX45" s="18" t="str">
        <f t="shared" si="93"/>
        <v/>
      </c>
      <c r="EY45" s="18">
        <f t="shared" si="94"/>
        <v>0</v>
      </c>
      <c r="EZ45" s="18" t="str">
        <f t="shared" si="95"/>
        <v/>
      </c>
      <c r="FA45" s="18">
        <f t="shared" si="96"/>
        <v>0</v>
      </c>
      <c r="FB45" s="18">
        <f t="shared" si="97"/>
        <v>0</v>
      </c>
      <c r="FC45" s="18">
        <f t="shared" si="98"/>
        <v>0</v>
      </c>
      <c r="FD45" s="18">
        <f t="shared" si="99"/>
        <v>0</v>
      </c>
      <c r="FE45" s="18">
        <f t="shared" si="100"/>
        <v>0</v>
      </c>
      <c r="FF45" s="19">
        <v>16</v>
      </c>
      <c r="FG45" s="18">
        <f t="shared" si="101"/>
        <v>16</v>
      </c>
      <c r="FH45" s="18">
        <f t="shared" si="102"/>
        <v>0.6</v>
      </c>
      <c r="FI45" s="18">
        <f>'Eingabeliste '!M45</f>
        <v>0</v>
      </c>
      <c r="FJ45" s="18">
        <f>'Eingabeliste '!O45</f>
        <v>0</v>
      </c>
      <c r="FK45" s="18">
        <f>'Eingabeliste '!Q45</f>
        <v>0</v>
      </c>
      <c r="FL45" s="18">
        <f>'Eingabeliste '!S45</f>
        <v>0</v>
      </c>
      <c r="FM45" s="18">
        <f>'Eingabeliste '!U45</f>
        <v>0</v>
      </c>
      <c r="FN45" s="18">
        <f>'Eingabeliste '!AO45</f>
        <v>0</v>
      </c>
      <c r="FO45" s="18">
        <f>'Eingabeliste '!AT45</f>
        <v>0</v>
      </c>
      <c r="FP45" s="18">
        <f>'Eingabeliste '!AY45</f>
        <v>0</v>
      </c>
      <c r="FQ45" s="18">
        <f>'Eingabeliste '!BD45</f>
        <v>0</v>
      </c>
      <c r="FR45" s="18">
        <f>'Eingabeliste '!BI45</f>
        <v>0</v>
      </c>
      <c r="FS45" s="28">
        <f t="shared" si="103"/>
        <v>10</v>
      </c>
      <c r="FT45" s="18">
        <f t="shared" si="104"/>
        <v>0</v>
      </c>
      <c r="FU45" s="18">
        <f t="shared" si="105"/>
        <v>0</v>
      </c>
      <c r="FV45" s="18">
        <f t="shared" si="106"/>
        <v>0</v>
      </c>
      <c r="FW45" s="18">
        <f t="shared" si="107"/>
        <v>0</v>
      </c>
      <c r="FX45" s="18">
        <f t="shared" si="108"/>
        <v>0</v>
      </c>
      <c r="FY45" s="18">
        <f t="shared" si="109"/>
        <v>0</v>
      </c>
      <c r="FZ45" s="18">
        <f t="shared" si="110"/>
        <v>1</v>
      </c>
    </row>
    <row r="46" spans="1:182" ht="15.75" customHeight="1" x14ac:dyDescent="0.25">
      <c r="A46" s="139">
        <f>'Eingabeliste '!A46</f>
        <v>42</v>
      </c>
      <c r="B46" s="139">
        <f>'Eingabeliste '!B46</f>
        <v>0</v>
      </c>
      <c r="C46" s="140">
        <f>'Eingabeliste '!C46</f>
        <v>0</v>
      </c>
      <c r="D46" s="140">
        <f>'Eingabeliste '!D46</f>
        <v>0</v>
      </c>
      <c r="E46" s="18">
        <f>'Eingabeliste '!E46</f>
        <v>0</v>
      </c>
      <c r="F46" s="18">
        <f>'Eingabeliste '!F46</f>
        <v>0</v>
      </c>
      <c r="G46" s="18">
        <f>'Eingabeliste '!G46</f>
        <v>0</v>
      </c>
      <c r="H46" s="18">
        <f>'Eingabeliste '!H46</f>
        <v>0</v>
      </c>
      <c r="I46" s="18">
        <f>'Eingabeliste '!I46</f>
        <v>0</v>
      </c>
      <c r="J46" s="28">
        <f t="shared" si="0"/>
        <v>5</v>
      </c>
      <c r="K46" s="18">
        <f t="shared" si="1"/>
        <v>0</v>
      </c>
      <c r="L46" s="18">
        <f t="shared" si="2"/>
        <v>0</v>
      </c>
      <c r="M46" s="18" t="str">
        <f t="shared" si="3"/>
        <v/>
      </c>
      <c r="N46" s="18">
        <f t="shared" si="4"/>
        <v>0</v>
      </c>
      <c r="O46" s="18" t="str">
        <f t="shared" si="5"/>
        <v/>
      </c>
      <c r="P46" s="18">
        <f t="shared" si="6"/>
        <v>0</v>
      </c>
      <c r="Q46" s="18" t="str">
        <f t="shared" si="7"/>
        <v/>
      </c>
      <c r="R46" s="18">
        <f t="shared" si="8"/>
        <v>0</v>
      </c>
      <c r="S46" s="18">
        <f t="shared" si="9"/>
        <v>0</v>
      </c>
      <c r="T46" s="18">
        <f t="shared" si="10"/>
        <v>0</v>
      </c>
      <c r="U46" s="18">
        <f t="shared" si="11"/>
        <v>0</v>
      </c>
      <c r="V46" s="18">
        <f>'Eingabeliste '!L46</f>
        <v>0</v>
      </c>
      <c r="W46" s="18">
        <f>'Eingabeliste '!N46</f>
        <v>0</v>
      </c>
      <c r="X46" s="18">
        <f>'Eingabeliste '!P46</f>
        <v>0</v>
      </c>
      <c r="Y46" s="18">
        <f>'Eingabeliste '!R46</f>
        <v>0</v>
      </c>
      <c r="Z46" s="18">
        <f>'Eingabeliste '!T46</f>
        <v>0</v>
      </c>
      <c r="AA46" s="28">
        <f t="shared" si="12"/>
        <v>5</v>
      </c>
      <c r="AB46" s="18">
        <f t="shared" si="13"/>
        <v>0</v>
      </c>
      <c r="AC46" s="18">
        <f t="shared" si="14"/>
        <v>0</v>
      </c>
      <c r="AD46" s="18" t="str">
        <f t="shared" si="15"/>
        <v/>
      </c>
      <c r="AE46" s="18">
        <f t="shared" si="16"/>
        <v>0</v>
      </c>
      <c r="AF46" s="18" t="str">
        <f t="shared" si="17"/>
        <v/>
      </c>
      <c r="AG46" s="18">
        <f t="shared" si="18"/>
        <v>0</v>
      </c>
      <c r="AH46" s="18" t="str">
        <f t="shared" si="19"/>
        <v/>
      </c>
      <c r="AI46" s="18">
        <f t="shared" si="20"/>
        <v>0</v>
      </c>
      <c r="AJ46" s="18">
        <f t="shared" si="21"/>
        <v>0</v>
      </c>
      <c r="AK46" s="18">
        <f t="shared" si="22"/>
        <v>0</v>
      </c>
      <c r="AL46" s="18">
        <f t="shared" si="23"/>
        <v>0</v>
      </c>
      <c r="AM46" s="18">
        <f>'Eingabeliste '!W46</f>
        <v>0</v>
      </c>
      <c r="AN46" s="18">
        <f>'Eingabeliste '!Y46</f>
        <v>0</v>
      </c>
      <c r="AO46" s="18">
        <f>'Eingabeliste '!AA46</f>
        <v>0</v>
      </c>
      <c r="AP46" s="18">
        <f>'Eingabeliste '!AC46</f>
        <v>0</v>
      </c>
      <c r="AQ46" s="18">
        <f>'Eingabeliste '!AE46</f>
        <v>0</v>
      </c>
      <c r="AR46" s="28">
        <f t="shared" si="24"/>
        <v>5</v>
      </c>
      <c r="AS46" s="18">
        <f t="shared" si="25"/>
        <v>0</v>
      </c>
      <c r="AT46" s="18">
        <f t="shared" si="26"/>
        <v>0</v>
      </c>
      <c r="AU46" s="18" t="str">
        <f t="shared" si="27"/>
        <v/>
      </c>
      <c r="AV46" s="18">
        <f t="shared" si="28"/>
        <v>0</v>
      </c>
      <c r="AW46" s="18" t="str">
        <f t="shared" si="29"/>
        <v/>
      </c>
      <c r="AX46" s="18">
        <f t="shared" si="30"/>
        <v>0</v>
      </c>
      <c r="AY46" s="18" t="str">
        <f t="shared" si="31"/>
        <v/>
      </c>
      <c r="AZ46" s="18">
        <f t="shared" si="32"/>
        <v>0</v>
      </c>
      <c r="BA46" s="18">
        <f t="shared" si="33"/>
        <v>0</v>
      </c>
      <c r="BB46" s="18">
        <f t="shared" si="34"/>
        <v>0</v>
      </c>
      <c r="BC46" s="18">
        <f t="shared" si="35"/>
        <v>0</v>
      </c>
      <c r="BD46" s="18">
        <f>'Eingabeliste '!X46</f>
        <v>0</v>
      </c>
      <c r="BE46" s="18">
        <f>'Eingabeliste '!Z46</f>
        <v>0</v>
      </c>
      <c r="BF46" s="18">
        <f>'Eingabeliste '!AB46</f>
        <v>0</v>
      </c>
      <c r="BG46" s="18">
        <f>'Eingabeliste '!AD46</f>
        <v>0</v>
      </c>
      <c r="BH46" s="18">
        <f>'Eingabeliste '!AF46</f>
        <v>0</v>
      </c>
      <c r="BI46" s="28">
        <f t="shared" si="36"/>
        <v>5</v>
      </c>
      <c r="BJ46" s="18">
        <f t="shared" si="37"/>
        <v>0</v>
      </c>
      <c r="BK46" s="18">
        <f t="shared" si="38"/>
        <v>0</v>
      </c>
      <c r="BL46" s="18" t="str">
        <f t="shared" si="39"/>
        <v/>
      </c>
      <c r="BM46" s="18">
        <f t="shared" si="40"/>
        <v>0</v>
      </c>
      <c r="BN46" s="18" t="str">
        <f t="shared" si="41"/>
        <v/>
      </c>
      <c r="BO46" s="18">
        <f t="shared" si="42"/>
        <v>0</v>
      </c>
      <c r="BP46" s="18" t="str">
        <f t="shared" si="43"/>
        <v/>
      </c>
      <c r="BQ46" s="18">
        <f t="shared" si="44"/>
        <v>0</v>
      </c>
      <c r="BR46" s="18">
        <f t="shared" si="45"/>
        <v>0</v>
      </c>
      <c r="BS46" s="18">
        <f t="shared" si="46"/>
        <v>0</v>
      </c>
      <c r="BT46" s="18">
        <f t="shared" si="47"/>
        <v>0</v>
      </c>
      <c r="BU46" s="18">
        <f>'Eingabeliste '!AK46</f>
        <v>0</v>
      </c>
      <c r="BV46" s="18">
        <f>'Eingabeliste '!AP46</f>
        <v>0</v>
      </c>
      <c r="BW46" s="18">
        <f>'Eingabeliste '!AU46</f>
        <v>0</v>
      </c>
      <c r="BX46" s="18">
        <f>'Eingabeliste '!AZ46</f>
        <v>0</v>
      </c>
      <c r="BY46" s="18">
        <f>'Eingabeliste '!BE46</f>
        <v>0</v>
      </c>
      <c r="BZ46" s="18">
        <f t="shared" ref="BZ46:CD46" si="271">IF(BU46="",0, MIN(4,BU46))</f>
        <v>0</v>
      </c>
      <c r="CA46" s="18">
        <f t="shared" si="271"/>
        <v>0</v>
      </c>
      <c r="CB46" s="18">
        <f t="shared" si="271"/>
        <v>0</v>
      </c>
      <c r="CC46" s="18">
        <f t="shared" si="271"/>
        <v>0</v>
      </c>
      <c r="CD46" s="18">
        <f t="shared" si="271"/>
        <v>0</v>
      </c>
      <c r="CE46" s="28">
        <f t="shared" si="49"/>
        <v>5</v>
      </c>
      <c r="CF46" s="18">
        <f t="shared" si="50"/>
        <v>0</v>
      </c>
      <c r="CG46" s="18">
        <f t="shared" si="51"/>
        <v>0</v>
      </c>
      <c r="CH46" s="18" t="str">
        <f t="shared" si="52"/>
        <v/>
      </c>
      <c r="CI46" s="18">
        <f t="shared" si="53"/>
        <v>0</v>
      </c>
      <c r="CJ46" s="18" t="str">
        <f t="shared" si="54"/>
        <v/>
      </c>
      <c r="CK46" s="18">
        <f t="shared" si="55"/>
        <v>0</v>
      </c>
      <c r="CL46" s="18" t="str">
        <f t="shared" si="56"/>
        <v/>
      </c>
      <c r="CM46" s="18">
        <f t="shared" si="57"/>
        <v>0</v>
      </c>
      <c r="CN46" s="18">
        <f t="shared" si="58"/>
        <v>0</v>
      </c>
      <c r="CO46" s="18">
        <f t="shared" si="59"/>
        <v>0</v>
      </c>
      <c r="CP46" s="18">
        <f t="shared" si="60"/>
        <v>0</v>
      </c>
      <c r="CQ46" s="18">
        <f>'Eingabeliste '!AL46</f>
        <v>0</v>
      </c>
      <c r="CR46" s="18">
        <f>'Eingabeliste '!AQ46</f>
        <v>0</v>
      </c>
      <c r="CS46" s="18">
        <f>'Eingabeliste '!AV46</f>
        <v>0</v>
      </c>
      <c r="CT46" s="18">
        <f>'Eingabeliste '!BA46</f>
        <v>0</v>
      </c>
      <c r="CU46" s="18">
        <f>'Eingabeliste '!BF46</f>
        <v>0</v>
      </c>
      <c r="CV46" s="18">
        <f t="shared" ref="CV46:CZ46" si="272">IF(CQ46="",0, MIN(4,CQ46))</f>
        <v>0</v>
      </c>
      <c r="CW46" s="18">
        <f t="shared" si="272"/>
        <v>0</v>
      </c>
      <c r="CX46" s="18">
        <f t="shared" si="272"/>
        <v>0</v>
      </c>
      <c r="CY46" s="18">
        <f t="shared" si="272"/>
        <v>0</v>
      </c>
      <c r="CZ46" s="18">
        <f t="shared" si="272"/>
        <v>0</v>
      </c>
      <c r="DA46" s="28">
        <f t="shared" si="62"/>
        <v>5</v>
      </c>
      <c r="DB46" s="18">
        <f t="shared" si="63"/>
        <v>0</v>
      </c>
      <c r="DC46" s="18">
        <f t="shared" si="64"/>
        <v>0</v>
      </c>
      <c r="DD46" s="18" t="str">
        <f t="shared" si="65"/>
        <v/>
      </c>
      <c r="DE46" s="18">
        <f t="shared" si="66"/>
        <v>0</v>
      </c>
      <c r="DF46" s="18" t="str">
        <f t="shared" si="67"/>
        <v/>
      </c>
      <c r="DG46" s="18">
        <f t="shared" si="68"/>
        <v>0</v>
      </c>
      <c r="DH46" s="18" t="str">
        <f t="shared" si="69"/>
        <v/>
      </c>
      <c r="DI46" s="18">
        <f t="shared" si="70"/>
        <v>0</v>
      </c>
      <c r="DJ46" s="18">
        <f t="shared" si="71"/>
        <v>0</v>
      </c>
      <c r="DK46" s="18">
        <f t="shared" si="72"/>
        <v>0</v>
      </c>
      <c r="DL46" s="18">
        <f t="shared" si="73"/>
        <v>0</v>
      </c>
      <c r="DM46" s="18">
        <f>'Eingabeliste '!AM46</f>
        <v>0</v>
      </c>
      <c r="DN46" s="18">
        <f>'Eingabeliste '!AR46</f>
        <v>0</v>
      </c>
      <c r="DO46" s="18">
        <f>'Eingabeliste '!AW46</f>
        <v>0</v>
      </c>
      <c r="DP46" s="18">
        <f>'Eingabeliste '!BB46</f>
        <v>0</v>
      </c>
      <c r="DQ46" s="18">
        <f>'Eingabeliste '!BG46</f>
        <v>0</v>
      </c>
      <c r="DR46" s="18">
        <f t="shared" ref="DR46:DV46" si="273">IF(DM46="",0, MIN(4,DM46))</f>
        <v>0</v>
      </c>
      <c r="DS46" s="18">
        <f t="shared" si="273"/>
        <v>0</v>
      </c>
      <c r="DT46" s="18">
        <f t="shared" si="273"/>
        <v>0</v>
      </c>
      <c r="DU46" s="18">
        <f t="shared" si="273"/>
        <v>0</v>
      </c>
      <c r="DV46" s="18">
        <f t="shared" si="273"/>
        <v>0</v>
      </c>
      <c r="DW46" s="28">
        <f t="shared" si="75"/>
        <v>5</v>
      </c>
      <c r="DX46" s="18">
        <f t="shared" si="76"/>
        <v>0</v>
      </c>
      <c r="DY46" s="18">
        <f t="shared" si="77"/>
        <v>0</v>
      </c>
      <c r="DZ46" s="18" t="str">
        <f t="shared" si="78"/>
        <v/>
      </c>
      <c r="EA46" s="18">
        <f t="shared" si="79"/>
        <v>0</v>
      </c>
      <c r="EB46" s="18" t="str">
        <f t="shared" si="80"/>
        <v/>
      </c>
      <c r="EC46" s="18">
        <f t="shared" si="81"/>
        <v>0</v>
      </c>
      <c r="ED46" s="18" t="str">
        <f t="shared" si="82"/>
        <v/>
      </c>
      <c r="EE46" s="18">
        <f t="shared" si="83"/>
        <v>0</v>
      </c>
      <c r="EF46" s="18">
        <f t="shared" si="84"/>
        <v>0</v>
      </c>
      <c r="EG46" s="18">
        <f t="shared" si="85"/>
        <v>0</v>
      </c>
      <c r="EH46" s="18">
        <f t="shared" si="86"/>
        <v>0</v>
      </c>
      <c r="EI46" s="18">
        <f>'Eingabeliste '!AN46</f>
        <v>0</v>
      </c>
      <c r="EJ46" s="18">
        <f>'Eingabeliste '!AR46</f>
        <v>0</v>
      </c>
      <c r="EK46" s="18">
        <f>'Eingabeliste '!AX46</f>
        <v>0</v>
      </c>
      <c r="EL46" s="18">
        <f>'Eingabeliste '!BC46</f>
        <v>0</v>
      </c>
      <c r="EM46" s="18">
        <f>'Eingabeliste '!BH46</f>
        <v>0</v>
      </c>
      <c r="EN46" s="18">
        <f t="shared" ref="EN46:ER46" si="274">IF(EI46="",0, MIN(4,EI46))</f>
        <v>0</v>
      </c>
      <c r="EO46" s="18">
        <f t="shared" si="274"/>
        <v>0</v>
      </c>
      <c r="EP46" s="18">
        <f t="shared" si="274"/>
        <v>0</v>
      </c>
      <c r="EQ46" s="18">
        <f t="shared" si="274"/>
        <v>0</v>
      </c>
      <c r="ER46" s="18">
        <f t="shared" si="274"/>
        <v>0</v>
      </c>
      <c r="ES46" s="28">
        <f t="shared" si="88"/>
        <v>5</v>
      </c>
      <c r="ET46" s="18">
        <f t="shared" si="89"/>
        <v>0</v>
      </c>
      <c r="EU46" s="18">
        <f t="shared" si="90"/>
        <v>0</v>
      </c>
      <c r="EV46" s="18" t="str">
        <f t="shared" si="91"/>
        <v/>
      </c>
      <c r="EW46" s="18">
        <f t="shared" si="92"/>
        <v>0</v>
      </c>
      <c r="EX46" s="18" t="str">
        <f t="shared" si="93"/>
        <v/>
      </c>
      <c r="EY46" s="18">
        <f t="shared" si="94"/>
        <v>0</v>
      </c>
      <c r="EZ46" s="18" t="str">
        <f t="shared" si="95"/>
        <v/>
      </c>
      <c r="FA46" s="18">
        <f t="shared" si="96"/>
        <v>0</v>
      </c>
      <c r="FB46" s="18">
        <f t="shared" si="97"/>
        <v>0</v>
      </c>
      <c r="FC46" s="18">
        <f t="shared" si="98"/>
        <v>0</v>
      </c>
      <c r="FD46" s="18">
        <f t="shared" si="99"/>
        <v>0</v>
      </c>
      <c r="FE46" s="18">
        <f t="shared" si="100"/>
        <v>0</v>
      </c>
      <c r="FF46" s="19">
        <v>16</v>
      </c>
      <c r="FG46" s="18">
        <f t="shared" si="101"/>
        <v>16</v>
      </c>
      <c r="FH46" s="18">
        <f t="shared" si="102"/>
        <v>0.6</v>
      </c>
      <c r="FI46" s="18">
        <f>'Eingabeliste '!M46</f>
        <v>0</v>
      </c>
      <c r="FJ46" s="18">
        <f>'Eingabeliste '!O46</f>
        <v>0</v>
      </c>
      <c r="FK46" s="18">
        <f>'Eingabeliste '!Q46</f>
        <v>0</v>
      </c>
      <c r="FL46" s="18">
        <f>'Eingabeliste '!S46</f>
        <v>0</v>
      </c>
      <c r="FM46" s="18">
        <f>'Eingabeliste '!U46</f>
        <v>0</v>
      </c>
      <c r="FN46" s="18">
        <f>'Eingabeliste '!AO46</f>
        <v>0</v>
      </c>
      <c r="FO46" s="18">
        <f>'Eingabeliste '!AT46</f>
        <v>0</v>
      </c>
      <c r="FP46" s="18">
        <f>'Eingabeliste '!AY46</f>
        <v>0</v>
      </c>
      <c r="FQ46" s="18">
        <f>'Eingabeliste '!BD46</f>
        <v>0</v>
      </c>
      <c r="FR46" s="18">
        <f>'Eingabeliste '!BI46</f>
        <v>0</v>
      </c>
      <c r="FS46" s="28">
        <f t="shared" si="103"/>
        <v>10</v>
      </c>
      <c r="FT46" s="18">
        <f t="shared" si="104"/>
        <v>0</v>
      </c>
      <c r="FU46" s="18">
        <f t="shared" si="105"/>
        <v>0</v>
      </c>
      <c r="FV46" s="18">
        <f t="shared" si="106"/>
        <v>0</v>
      </c>
      <c r="FW46" s="18">
        <f t="shared" si="107"/>
        <v>0</v>
      </c>
      <c r="FX46" s="18">
        <f t="shared" si="108"/>
        <v>0</v>
      </c>
      <c r="FY46" s="18">
        <f t="shared" si="109"/>
        <v>0</v>
      </c>
      <c r="FZ46" s="18">
        <f t="shared" si="110"/>
        <v>1</v>
      </c>
    </row>
    <row r="47" spans="1:182" ht="15.75" customHeight="1" x14ac:dyDescent="0.25">
      <c r="A47" s="139">
        <f>'Eingabeliste '!A47</f>
        <v>43</v>
      </c>
      <c r="B47" s="139">
        <f>'Eingabeliste '!B47</f>
        <v>0</v>
      </c>
      <c r="C47" s="140">
        <f>'Eingabeliste '!C47</f>
        <v>0</v>
      </c>
      <c r="D47" s="140">
        <f>'Eingabeliste '!D47</f>
        <v>0</v>
      </c>
      <c r="E47" s="18">
        <f>'Eingabeliste '!E47</f>
        <v>0</v>
      </c>
      <c r="F47" s="18">
        <f>'Eingabeliste '!F47</f>
        <v>0</v>
      </c>
      <c r="G47" s="18">
        <f>'Eingabeliste '!G47</f>
        <v>0</v>
      </c>
      <c r="H47" s="18">
        <f>'Eingabeliste '!H47</f>
        <v>0</v>
      </c>
      <c r="I47" s="18">
        <f>'Eingabeliste '!I47</f>
        <v>0</v>
      </c>
      <c r="J47" s="28">
        <f t="shared" si="0"/>
        <v>5</v>
      </c>
      <c r="K47" s="18">
        <f t="shared" si="1"/>
        <v>0</v>
      </c>
      <c r="L47" s="18">
        <f t="shared" si="2"/>
        <v>0</v>
      </c>
      <c r="M47" s="18" t="str">
        <f t="shared" si="3"/>
        <v/>
      </c>
      <c r="N47" s="18">
        <f t="shared" si="4"/>
        <v>0</v>
      </c>
      <c r="O47" s="18" t="str">
        <f t="shared" si="5"/>
        <v/>
      </c>
      <c r="P47" s="18">
        <f t="shared" si="6"/>
        <v>0</v>
      </c>
      <c r="Q47" s="18" t="str">
        <f t="shared" si="7"/>
        <v/>
      </c>
      <c r="R47" s="18">
        <f t="shared" si="8"/>
        <v>0</v>
      </c>
      <c r="S47" s="18">
        <f t="shared" si="9"/>
        <v>0</v>
      </c>
      <c r="T47" s="18">
        <f t="shared" si="10"/>
        <v>0</v>
      </c>
      <c r="U47" s="18">
        <f t="shared" si="11"/>
        <v>0</v>
      </c>
      <c r="V47" s="18">
        <f>'Eingabeliste '!L47</f>
        <v>0</v>
      </c>
      <c r="W47" s="18">
        <f>'Eingabeliste '!N47</f>
        <v>0</v>
      </c>
      <c r="X47" s="18">
        <f>'Eingabeliste '!P47</f>
        <v>0</v>
      </c>
      <c r="Y47" s="18">
        <f>'Eingabeliste '!R47</f>
        <v>0</v>
      </c>
      <c r="Z47" s="18">
        <f>'Eingabeliste '!T47</f>
        <v>0</v>
      </c>
      <c r="AA47" s="28">
        <f t="shared" si="12"/>
        <v>5</v>
      </c>
      <c r="AB47" s="18">
        <f t="shared" si="13"/>
        <v>0</v>
      </c>
      <c r="AC47" s="18">
        <f t="shared" si="14"/>
        <v>0</v>
      </c>
      <c r="AD47" s="18" t="str">
        <f t="shared" si="15"/>
        <v/>
      </c>
      <c r="AE47" s="18">
        <f t="shared" si="16"/>
        <v>0</v>
      </c>
      <c r="AF47" s="18" t="str">
        <f t="shared" si="17"/>
        <v/>
      </c>
      <c r="AG47" s="18">
        <f t="shared" si="18"/>
        <v>0</v>
      </c>
      <c r="AH47" s="18" t="str">
        <f t="shared" si="19"/>
        <v/>
      </c>
      <c r="AI47" s="18">
        <f t="shared" si="20"/>
        <v>0</v>
      </c>
      <c r="AJ47" s="18">
        <f t="shared" si="21"/>
        <v>0</v>
      </c>
      <c r="AK47" s="18">
        <f t="shared" si="22"/>
        <v>0</v>
      </c>
      <c r="AL47" s="18">
        <f t="shared" si="23"/>
        <v>0</v>
      </c>
      <c r="AM47" s="18">
        <f>'Eingabeliste '!W47</f>
        <v>0</v>
      </c>
      <c r="AN47" s="18">
        <f>'Eingabeliste '!Y47</f>
        <v>0</v>
      </c>
      <c r="AO47" s="18">
        <f>'Eingabeliste '!AA47</f>
        <v>0</v>
      </c>
      <c r="AP47" s="18">
        <f>'Eingabeliste '!AC47</f>
        <v>0</v>
      </c>
      <c r="AQ47" s="18">
        <f>'Eingabeliste '!AE47</f>
        <v>0</v>
      </c>
      <c r="AR47" s="28">
        <f t="shared" si="24"/>
        <v>5</v>
      </c>
      <c r="AS47" s="18">
        <f t="shared" si="25"/>
        <v>0</v>
      </c>
      <c r="AT47" s="18">
        <f t="shared" si="26"/>
        <v>0</v>
      </c>
      <c r="AU47" s="18" t="str">
        <f t="shared" si="27"/>
        <v/>
      </c>
      <c r="AV47" s="18">
        <f t="shared" si="28"/>
        <v>0</v>
      </c>
      <c r="AW47" s="18" t="str">
        <f t="shared" si="29"/>
        <v/>
      </c>
      <c r="AX47" s="18">
        <f t="shared" si="30"/>
        <v>0</v>
      </c>
      <c r="AY47" s="18" t="str">
        <f t="shared" si="31"/>
        <v/>
      </c>
      <c r="AZ47" s="18">
        <f t="shared" si="32"/>
        <v>0</v>
      </c>
      <c r="BA47" s="18">
        <f t="shared" si="33"/>
        <v>0</v>
      </c>
      <c r="BB47" s="18">
        <f t="shared" si="34"/>
        <v>0</v>
      </c>
      <c r="BC47" s="18">
        <f t="shared" si="35"/>
        <v>0</v>
      </c>
      <c r="BD47" s="18">
        <f>'Eingabeliste '!X47</f>
        <v>0</v>
      </c>
      <c r="BE47" s="18">
        <f>'Eingabeliste '!Z47</f>
        <v>0</v>
      </c>
      <c r="BF47" s="18">
        <f>'Eingabeliste '!AB47</f>
        <v>0</v>
      </c>
      <c r="BG47" s="18">
        <f>'Eingabeliste '!AD47</f>
        <v>0</v>
      </c>
      <c r="BH47" s="18">
        <f>'Eingabeliste '!AF47</f>
        <v>0</v>
      </c>
      <c r="BI47" s="28">
        <f t="shared" si="36"/>
        <v>5</v>
      </c>
      <c r="BJ47" s="18">
        <f t="shared" si="37"/>
        <v>0</v>
      </c>
      <c r="BK47" s="18">
        <f t="shared" si="38"/>
        <v>0</v>
      </c>
      <c r="BL47" s="18" t="str">
        <f t="shared" si="39"/>
        <v/>
      </c>
      <c r="BM47" s="18">
        <f t="shared" si="40"/>
        <v>0</v>
      </c>
      <c r="BN47" s="18" t="str">
        <f t="shared" si="41"/>
        <v/>
      </c>
      <c r="BO47" s="18">
        <f t="shared" si="42"/>
        <v>0</v>
      </c>
      <c r="BP47" s="18" t="str">
        <f t="shared" si="43"/>
        <v/>
      </c>
      <c r="BQ47" s="18">
        <f t="shared" si="44"/>
        <v>0</v>
      </c>
      <c r="BR47" s="18">
        <f t="shared" si="45"/>
        <v>0</v>
      </c>
      <c r="BS47" s="18">
        <f t="shared" si="46"/>
        <v>0</v>
      </c>
      <c r="BT47" s="18">
        <f t="shared" si="47"/>
        <v>0</v>
      </c>
      <c r="BU47" s="18">
        <f>'Eingabeliste '!AK47</f>
        <v>0</v>
      </c>
      <c r="BV47" s="18">
        <f>'Eingabeliste '!AP47</f>
        <v>0</v>
      </c>
      <c r="BW47" s="18">
        <f>'Eingabeliste '!AU47</f>
        <v>0</v>
      </c>
      <c r="BX47" s="18">
        <f>'Eingabeliste '!AZ47</f>
        <v>0</v>
      </c>
      <c r="BY47" s="18">
        <f>'Eingabeliste '!BE47</f>
        <v>0</v>
      </c>
      <c r="BZ47" s="18">
        <f t="shared" ref="BZ47:CD47" si="275">IF(BU47="",0, MIN(4,BU47))</f>
        <v>0</v>
      </c>
      <c r="CA47" s="18">
        <f t="shared" si="275"/>
        <v>0</v>
      </c>
      <c r="CB47" s="18">
        <f t="shared" si="275"/>
        <v>0</v>
      </c>
      <c r="CC47" s="18">
        <f t="shared" si="275"/>
        <v>0</v>
      </c>
      <c r="CD47" s="18">
        <f t="shared" si="275"/>
        <v>0</v>
      </c>
      <c r="CE47" s="28">
        <f t="shared" si="49"/>
        <v>5</v>
      </c>
      <c r="CF47" s="18">
        <f t="shared" si="50"/>
        <v>0</v>
      </c>
      <c r="CG47" s="18">
        <f t="shared" si="51"/>
        <v>0</v>
      </c>
      <c r="CH47" s="18" t="str">
        <f t="shared" si="52"/>
        <v/>
      </c>
      <c r="CI47" s="18">
        <f t="shared" si="53"/>
        <v>0</v>
      </c>
      <c r="CJ47" s="18" t="str">
        <f t="shared" si="54"/>
        <v/>
      </c>
      <c r="CK47" s="18">
        <f t="shared" si="55"/>
        <v>0</v>
      </c>
      <c r="CL47" s="18" t="str">
        <f t="shared" si="56"/>
        <v/>
      </c>
      <c r="CM47" s="18">
        <f t="shared" si="57"/>
        <v>0</v>
      </c>
      <c r="CN47" s="18">
        <f t="shared" si="58"/>
        <v>0</v>
      </c>
      <c r="CO47" s="18">
        <f t="shared" si="59"/>
        <v>0</v>
      </c>
      <c r="CP47" s="18">
        <f t="shared" si="60"/>
        <v>0</v>
      </c>
      <c r="CQ47" s="18">
        <f>'Eingabeliste '!AL47</f>
        <v>0</v>
      </c>
      <c r="CR47" s="18">
        <f>'Eingabeliste '!AQ47</f>
        <v>0</v>
      </c>
      <c r="CS47" s="18">
        <f>'Eingabeliste '!AV47</f>
        <v>0</v>
      </c>
      <c r="CT47" s="18">
        <f>'Eingabeliste '!BA47</f>
        <v>0</v>
      </c>
      <c r="CU47" s="18">
        <f>'Eingabeliste '!BF47</f>
        <v>0</v>
      </c>
      <c r="CV47" s="18">
        <f t="shared" ref="CV47:CZ47" si="276">IF(CQ47="",0, MIN(4,CQ47))</f>
        <v>0</v>
      </c>
      <c r="CW47" s="18">
        <f t="shared" si="276"/>
        <v>0</v>
      </c>
      <c r="CX47" s="18">
        <f t="shared" si="276"/>
        <v>0</v>
      </c>
      <c r="CY47" s="18">
        <f t="shared" si="276"/>
        <v>0</v>
      </c>
      <c r="CZ47" s="18">
        <f t="shared" si="276"/>
        <v>0</v>
      </c>
      <c r="DA47" s="28">
        <f t="shared" si="62"/>
        <v>5</v>
      </c>
      <c r="DB47" s="18">
        <f t="shared" si="63"/>
        <v>0</v>
      </c>
      <c r="DC47" s="18">
        <f t="shared" si="64"/>
        <v>0</v>
      </c>
      <c r="DD47" s="18" t="str">
        <f t="shared" si="65"/>
        <v/>
      </c>
      <c r="DE47" s="18">
        <f t="shared" si="66"/>
        <v>0</v>
      </c>
      <c r="DF47" s="18" t="str">
        <f t="shared" si="67"/>
        <v/>
      </c>
      <c r="DG47" s="18">
        <f t="shared" si="68"/>
        <v>0</v>
      </c>
      <c r="DH47" s="18" t="str">
        <f t="shared" si="69"/>
        <v/>
      </c>
      <c r="DI47" s="18">
        <f t="shared" si="70"/>
        <v>0</v>
      </c>
      <c r="DJ47" s="18">
        <f t="shared" si="71"/>
        <v>0</v>
      </c>
      <c r="DK47" s="18">
        <f t="shared" si="72"/>
        <v>0</v>
      </c>
      <c r="DL47" s="18">
        <f t="shared" si="73"/>
        <v>0</v>
      </c>
      <c r="DM47" s="18">
        <f>'Eingabeliste '!AM47</f>
        <v>0</v>
      </c>
      <c r="DN47" s="18">
        <f>'Eingabeliste '!AR47</f>
        <v>0</v>
      </c>
      <c r="DO47" s="18">
        <f>'Eingabeliste '!AW47</f>
        <v>0</v>
      </c>
      <c r="DP47" s="18">
        <f>'Eingabeliste '!BB47</f>
        <v>0</v>
      </c>
      <c r="DQ47" s="18">
        <f>'Eingabeliste '!BG47</f>
        <v>0</v>
      </c>
      <c r="DR47" s="18">
        <f t="shared" ref="DR47:DV47" si="277">IF(DM47="",0, MIN(4,DM47))</f>
        <v>0</v>
      </c>
      <c r="DS47" s="18">
        <f t="shared" si="277"/>
        <v>0</v>
      </c>
      <c r="DT47" s="18">
        <f t="shared" si="277"/>
        <v>0</v>
      </c>
      <c r="DU47" s="18">
        <f t="shared" si="277"/>
        <v>0</v>
      </c>
      <c r="DV47" s="18">
        <f t="shared" si="277"/>
        <v>0</v>
      </c>
      <c r="DW47" s="28">
        <f t="shared" si="75"/>
        <v>5</v>
      </c>
      <c r="DX47" s="18">
        <f t="shared" si="76"/>
        <v>0</v>
      </c>
      <c r="DY47" s="18">
        <f t="shared" si="77"/>
        <v>0</v>
      </c>
      <c r="DZ47" s="18" t="str">
        <f t="shared" si="78"/>
        <v/>
      </c>
      <c r="EA47" s="18">
        <f t="shared" si="79"/>
        <v>0</v>
      </c>
      <c r="EB47" s="18" t="str">
        <f t="shared" si="80"/>
        <v/>
      </c>
      <c r="EC47" s="18">
        <f t="shared" si="81"/>
        <v>0</v>
      </c>
      <c r="ED47" s="18" t="str">
        <f t="shared" si="82"/>
        <v/>
      </c>
      <c r="EE47" s="18">
        <f t="shared" si="83"/>
        <v>0</v>
      </c>
      <c r="EF47" s="18">
        <f t="shared" si="84"/>
        <v>0</v>
      </c>
      <c r="EG47" s="18">
        <f t="shared" si="85"/>
        <v>0</v>
      </c>
      <c r="EH47" s="18">
        <f t="shared" si="86"/>
        <v>0</v>
      </c>
      <c r="EI47" s="18">
        <f>'Eingabeliste '!AN47</f>
        <v>0</v>
      </c>
      <c r="EJ47" s="18">
        <f>'Eingabeliste '!AR47</f>
        <v>0</v>
      </c>
      <c r="EK47" s="18">
        <f>'Eingabeliste '!AX47</f>
        <v>0</v>
      </c>
      <c r="EL47" s="18">
        <f>'Eingabeliste '!BC47</f>
        <v>0</v>
      </c>
      <c r="EM47" s="18">
        <f>'Eingabeliste '!BH47</f>
        <v>0</v>
      </c>
      <c r="EN47" s="18">
        <f t="shared" ref="EN47:ER47" si="278">IF(EI47="",0, MIN(4,EI47))</f>
        <v>0</v>
      </c>
      <c r="EO47" s="18">
        <f t="shared" si="278"/>
        <v>0</v>
      </c>
      <c r="EP47" s="18">
        <f t="shared" si="278"/>
        <v>0</v>
      </c>
      <c r="EQ47" s="18">
        <f t="shared" si="278"/>
        <v>0</v>
      </c>
      <c r="ER47" s="18">
        <f t="shared" si="278"/>
        <v>0</v>
      </c>
      <c r="ES47" s="28">
        <f t="shared" si="88"/>
        <v>5</v>
      </c>
      <c r="ET47" s="18">
        <f t="shared" si="89"/>
        <v>0</v>
      </c>
      <c r="EU47" s="18">
        <f t="shared" si="90"/>
        <v>0</v>
      </c>
      <c r="EV47" s="18" t="str">
        <f t="shared" si="91"/>
        <v/>
      </c>
      <c r="EW47" s="18">
        <f t="shared" si="92"/>
        <v>0</v>
      </c>
      <c r="EX47" s="18" t="str">
        <f t="shared" si="93"/>
        <v/>
      </c>
      <c r="EY47" s="18">
        <f t="shared" si="94"/>
        <v>0</v>
      </c>
      <c r="EZ47" s="18" t="str">
        <f t="shared" si="95"/>
        <v/>
      </c>
      <c r="FA47" s="18">
        <f t="shared" si="96"/>
        <v>0</v>
      </c>
      <c r="FB47" s="18">
        <f t="shared" si="97"/>
        <v>0</v>
      </c>
      <c r="FC47" s="18">
        <f t="shared" si="98"/>
        <v>0</v>
      </c>
      <c r="FD47" s="18">
        <f t="shared" si="99"/>
        <v>0</v>
      </c>
      <c r="FE47" s="18">
        <f t="shared" si="100"/>
        <v>0</v>
      </c>
      <c r="FF47" s="19">
        <v>16</v>
      </c>
      <c r="FG47" s="18">
        <f t="shared" si="101"/>
        <v>16</v>
      </c>
      <c r="FH47" s="18">
        <f t="shared" si="102"/>
        <v>0.6</v>
      </c>
      <c r="FI47" s="18">
        <f>'Eingabeliste '!M47</f>
        <v>0</v>
      </c>
      <c r="FJ47" s="18">
        <f>'Eingabeliste '!O47</f>
        <v>0</v>
      </c>
      <c r="FK47" s="18">
        <f>'Eingabeliste '!Q47</f>
        <v>0</v>
      </c>
      <c r="FL47" s="18">
        <f>'Eingabeliste '!S47</f>
        <v>0</v>
      </c>
      <c r="FM47" s="18">
        <f>'Eingabeliste '!U47</f>
        <v>0</v>
      </c>
      <c r="FN47" s="18">
        <f>'Eingabeliste '!AO47</f>
        <v>0</v>
      </c>
      <c r="FO47" s="18">
        <f>'Eingabeliste '!AT47</f>
        <v>0</v>
      </c>
      <c r="FP47" s="18">
        <f>'Eingabeliste '!AY47</f>
        <v>0</v>
      </c>
      <c r="FQ47" s="18">
        <f>'Eingabeliste '!BD47</f>
        <v>0</v>
      </c>
      <c r="FR47" s="18">
        <f>'Eingabeliste '!BI47</f>
        <v>0</v>
      </c>
      <c r="FS47" s="28">
        <f t="shared" si="103"/>
        <v>10</v>
      </c>
      <c r="FT47" s="18">
        <f t="shared" si="104"/>
        <v>0</v>
      </c>
      <c r="FU47" s="18">
        <f t="shared" si="105"/>
        <v>0</v>
      </c>
      <c r="FV47" s="18">
        <f t="shared" si="106"/>
        <v>0</v>
      </c>
      <c r="FW47" s="18">
        <f t="shared" si="107"/>
        <v>0</v>
      </c>
      <c r="FX47" s="18">
        <f t="shared" si="108"/>
        <v>0</v>
      </c>
      <c r="FY47" s="18">
        <f t="shared" si="109"/>
        <v>0</v>
      </c>
      <c r="FZ47" s="18">
        <f t="shared" si="110"/>
        <v>1</v>
      </c>
    </row>
    <row r="48" spans="1:182" ht="15.75" customHeight="1" x14ac:dyDescent="0.25">
      <c r="A48" s="139">
        <f>'Eingabeliste '!A48</f>
        <v>44</v>
      </c>
      <c r="B48" s="139">
        <f>'Eingabeliste '!B48</f>
        <v>0</v>
      </c>
      <c r="C48" s="140">
        <f>'Eingabeliste '!C48</f>
        <v>0</v>
      </c>
      <c r="D48" s="140">
        <f>'Eingabeliste '!D48</f>
        <v>0</v>
      </c>
      <c r="E48" s="18">
        <f>'Eingabeliste '!E48</f>
        <v>0</v>
      </c>
      <c r="F48" s="18">
        <f>'Eingabeliste '!F48</f>
        <v>0</v>
      </c>
      <c r="G48" s="18">
        <f>'Eingabeliste '!G48</f>
        <v>0</v>
      </c>
      <c r="H48" s="18">
        <f>'Eingabeliste '!H48</f>
        <v>0</v>
      </c>
      <c r="I48" s="18">
        <f>'Eingabeliste '!I48</f>
        <v>0</v>
      </c>
      <c r="J48" s="28">
        <f t="shared" si="0"/>
        <v>5</v>
      </c>
      <c r="K48" s="18">
        <f t="shared" si="1"/>
        <v>0</v>
      </c>
      <c r="L48" s="18">
        <f t="shared" si="2"/>
        <v>0</v>
      </c>
      <c r="M48" s="18" t="str">
        <f t="shared" si="3"/>
        <v/>
      </c>
      <c r="N48" s="18">
        <f t="shared" si="4"/>
        <v>0</v>
      </c>
      <c r="O48" s="18" t="str">
        <f t="shared" si="5"/>
        <v/>
      </c>
      <c r="P48" s="18">
        <f t="shared" si="6"/>
        <v>0</v>
      </c>
      <c r="Q48" s="18" t="str">
        <f t="shared" si="7"/>
        <v/>
      </c>
      <c r="R48" s="18">
        <f t="shared" si="8"/>
        <v>0</v>
      </c>
      <c r="S48" s="18">
        <f t="shared" si="9"/>
        <v>0</v>
      </c>
      <c r="T48" s="18">
        <f t="shared" si="10"/>
        <v>0</v>
      </c>
      <c r="U48" s="18">
        <f t="shared" si="11"/>
        <v>0</v>
      </c>
      <c r="V48" s="18">
        <f>'Eingabeliste '!L48</f>
        <v>0</v>
      </c>
      <c r="W48" s="18">
        <f>'Eingabeliste '!N48</f>
        <v>0</v>
      </c>
      <c r="X48" s="18">
        <f>'Eingabeliste '!P48</f>
        <v>0</v>
      </c>
      <c r="Y48" s="18">
        <f>'Eingabeliste '!R48</f>
        <v>0</v>
      </c>
      <c r="Z48" s="18">
        <f>'Eingabeliste '!T48</f>
        <v>0</v>
      </c>
      <c r="AA48" s="28">
        <f t="shared" si="12"/>
        <v>5</v>
      </c>
      <c r="AB48" s="18">
        <f t="shared" si="13"/>
        <v>0</v>
      </c>
      <c r="AC48" s="18">
        <f t="shared" si="14"/>
        <v>0</v>
      </c>
      <c r="AD48" s="18" t="str">
        <f t="shared" si="15"/>
        <v/>
      </c>
      <c r="AE48" s="18">
        <f t="shared" si="16"/>
        <v>0</v>
      </c>
      <c r="AF48" s="18" t="str">
        <f t="shared" si="17"/>
        <v/>
      </c>
      <c r="AG48" s="18">
        <f t="shared" si="18"/>
        <v>0</v>
      </c>
      <c r="AH48" s="18" t="str">
        <f t="shared" si="19"/>
        <v/>
      </c>
      <c r="AI48" s="18">
        <f t="shared" si="20"/>
        <v>0</v>
      </c>
      <c r="AJ48" s="18">
        <f t="shared" si="21"/>
        <v>0</v>
      </c>
      <c r="AK48" s="18">
        <f t="shared" si="22"/>
        <v>0</v>
      </c>
      <c r="AL48" s="18">
        <f t="shared" si="23"/>
        <v>0</v>
      </c>
      <c r="AM48" s="18">
        <f>'Eingabeliste '!W48</f>
        <v>0</v>
      </c>
      <c r="AN48" s="18">
        <f>'Eingabeliste '!Y48</f>
        <v>0</v>
      </c>
      <c r="AO48" s="18">
        <f>'Eingabeliste '!AA48</f>
        <v>0</v>
      </c>
      <c r="AP48" s="18">
        <f>'Eingabeliste '!AC48</f>
        <v>0</v>
      </c>
      <c r="AQ48" s="18">
        <f>'Eingabeliste '!AE48</f>
        <v>0</v>
      </c>
      <c r="AR48" s="28">
        <f t="shared" si="24"/>
        <v>5</v>
      </c>
      <c r="AS48" s="18">
        <f t="shared" si="25"/>
        <v>0</v>
      </c>
      <c r="AT48" s="18">
        <f t="shared" si="26"/>
        <v>0</v>
      </c>
      <c r="AU48" s="18" t="str">
        <f t="shared" si="27"/>
        <v/>
      </c>
      <c r="AV48" s="18">
        <f t="shared" si="28"/>
        <v>0</v>
      </c>
      <c r="AW48" s="18" t="str">
        <f t="shared" si="29"/>
        <v/>
      </c>
      <c r="AX48" s="18">
        <f t="shared" si="30"/>
        <v>0</v>
      </c>
      <c r="AY48" s="18" t="str">
        <f t="shared" si="31"/>
        <v/>
      </c>
      <c r="AZ48" s="18">
        <f t="shared" si="32"/>
        <v>0</v>
      </c>
      <c r="BA48" s="18">
        <f t="shared" si="33"/>
        <v>0</v>
      </c>
      <c r="BB48" s="18">
        <f t="shared" si="34"/>
        <v>0</v>
      </c>
      <c r="BC48" s="18">
        <f t="shared" si="35"/>
        <v>0</v>
      </c>
      <c r="BD48" s="18">
        <f>'Eingabeliste '!X48</f>
        <v>0</v>
      </c>
      <c r="BE48" s="18">
        <f>'Eingabeliste '!Z48</f>
        <v>0</v>
      </c>
      <c r="BF48" s="18">
        <f>'Eingabeliste '!AB48</f>
        <v>0</v>
      </c>
      <c r="BG48" s="18">
        <f>'Eingabeliste '!AD48</f>
        <v>0</v>
      </c>
      <c r="BH48" s="18">
        <f>'Eingabeliste '!AF48</f>
        <v>0</v>
      </c>
      <c r="BI48" s="28">
        <f t="shared" si="36"/>
        <v>5</v>
      </c>
      <c r="BJ48" s="18">
        <f t="shared" si="37"/>
        <v>0</v>
      </c>
      <c r="BK48" s="18">
        <f t="shared" si="38"/>
        <v>0</v>
      </c>
      <c r="BL48" s="18" t="str">
        <f t="shared" si="39"/>
        <v/>
      </c>
      <c r="BM48" s="18">
        <f t="shared" si="40"/>
        <v>0</v>
      </c>
      <c r="BN48" s="18" t="str">
        <f t="shared" si="41"/>
        <v/>
      </c>
      <c r="BO48" s="18">
        <f t="shared" si="42"/>
        <v>0</v>
      </c>
      <c r="BP48" s="18" t="str">
        <f t="shared" si="43"/>
        <v/>
      </c>
      <c r="BQ48" s="18">
        <f t="shared" si="44"/>
        <v>0</v>
      </c>
      <c r="BR48" s="18">
        <f t="shared" si="45"/>
        <v>0</v>
      </c>
      <c r="BS48" s="18">
        <f t="shared" si="46"/>
        <v>0</v>
      </c>
      <c r="BT48" s="18">
        <f t="shared" si="47"/>
        <v>0</v>
      </c>
      <c r="BU48" s="18">
        <f>'Eingabeliste '!AK48</f>
        <v>0</v>
      </c>
      <c r="BV48" s="18">
        <f>'Eingabeliste '!AP48</f>
        <v>0</v>
      </c>
      <c r="BW48" s="18">
        <f>'Eingabeliste '!AU48</f>
        <v>0</v>
      </c>
      <c r="BX48" s="18">
        <f>'Eingabeliste '!AZ48</f>
        <v>0</v>
      </c>
      <c r="BY48" s="18">
        <f>'Eingabeliste '!BE48</f>
        <v>0</v>
      </c>
      <c r="BZ48" s="18">
        <f t="shared" ref="BZ48:CD48" si="279">IF(BU48="",0, MIN(4,BU48))</f>
        <v>0</v>
      </c>
      <c r="CA48" s="18">
        <f t="shared" si="279"/>
        <v>0</v>
      </c>
      <c r="CB48" s="18">
        <f t="shared" si="279"/>
        <v>0</v>
      </c>
      <c r="CC48" s="18">
        <f t="shared" si="279"/>
        <v>0</v>
      </c>
      <c r="CD48" s="18">
        <f t="shared" si="279"/>
        <v>0</v>
      </c>
      <c r="CE48" s="28">
        <f t="shared" si="49"/>
        <v>5</v>
      </c>
      <c r="CF48" s="18">
        <f t="shared" si="50"/>
        <v>0</v>
      </c>
      <c r="CG48" s="18">
        <f t="shared" si="51"/>
        <v>0</v>
      </c>
      <c r="CH48" s="18" t="str">
        <f t="shared" si="52"/>
        <v/>
      </c>
      <c r="CI48" s="18">
        <f t="shared" si="53"/>
        <v>0</v>
      </c>
      <c r="CJ48" s="18" t="str">
        <f t="shared" si="54"/>
        <v/>
      </c>
      <c r="CK48" s="18">
        <f t="shared" si="55"/>
        <v>0</v>
      </c>
      <c r="CL48" s="18" t="str">
        <f t="shared" si="56"/>
        <v/>
      </c>
      <c r="CM48" s="18">
        <f t="shared" si="57"/>
        <v>0</v>
      </c>
      <c r="CN48" s="18">
        <f t="shared" si="58"/>
        <v>0</v>
      </c>
      <c r="CO48" s="18">
        <f t="shared" si="59"/>
        <v>0</v>
      </c>
      <c r="CP48" s="18">
        <f t="shared" si="60"/>
        <v>0</v>
      </c>
      <c r="CQ48" s="18">
        <f>'Eingabeliste '!AL48</f>
        <v>0</v>
      </c>
      <c r="CR48" s="18">
        <f>'Eingabeliste '!AQ48</f>
        <v>0</v>
      </c>
      <c r="CS48" s="18">
        <f>'Eingabeliste '!AV48</f>
        <v>0</v>
      </c>
      <c r="CT48" s="18">
        <f>'Eingabeliste '!BA48</f>
        <v>0</v>
      </c>
      <c r="CU48" s="18">
        <f>'Eingabeliste '!BF48</f>
        <v>0</v>
      </c>
      <c r="CV48" s="18">
        <f t="shared" ref="CV48:CZ48" si="280">IF(CQ48="",0, MIN(4,CQ48))</f>
        <v>0</v>
      </c>
      <c r="CW48" s="18">
        <f t="shared" si="280"/>
        <v>0</v>
      </c>
      <c r="CX48" s="18">
        <f t="shared" si="280"/>
        <v>0</v>
      </c>
      <c r="CY48" s="18">
        <f t="shared" si="280"/>
        <v>0</v>
      </c>
      <c r="CZ48" s="18">
        <f t="shared" si="280"/>
        <v>0</v>
      </c>
      <c r="DA48" s="28">
        <f t="shared" si="62"/>
        <v>5</v>
      </c>
      <c r="DB48" s="18">
        <f t="shared" si="63"/>
        <v>0</v>
      </c>
      <c r="DC48" s="18">
        <f t="shared" si="64"/>
        <v>0</v>
      </c>
      <c r="DD48" s="18" t="str">
        <f t="shared" si="65"/>
        <v/>
      </c>
      <c r="DE48" s="18">
        <f t="shared" si="66"/>
        <v>0</v>
      </c>
      <c r="DF48" s="18" t="str">
        <f t="shared" si="67"/>
        <v/>
      </c>
      <c r="DG48" s="18">
        <f t="shared" si="68"/>
        <v>0</v>
      </c>
      <c r="DH48" s="18" t="str">
        <f t="shared" si="69"/>
        <v/>
      </c>
      <c r="DI48" s="18">
        <f t="shared" si="70"/>
        <v>0</v>
      </c>
      <c r="DJ48" s="18">
        <f t="shared" si="71"/>
        <v>0</v>
      </c>
      <c r="DK48" s="18">
        <f t="shared" si="72"/>
        <v>0</v>
      </c>
      <c r="DL48" s="18">
        <f t="shared" si="73"/>
        <v>0</v>
      </c>
      <c r="DM48" s="18">
        <f>'Eingabeliste '!AM48</f>
        <v>0</v>
      </c>
      <c r="DN48" s="18">
        <f>'Eingabeliste '!AR48</f>
        <v>0</v>
      </c>
      <c r="DO48" s="18">
        <f>'Eingabeliste '!AW48</f>
        <v>0</v>
      </c>
      <c r="DP48" s="18">
        <f>'Eingabeliste '!BB48</f>
        <v>0</v>
      </c>
      <c r="DQ48" s="18">
        <f>'Eingabeliste '!BG48</f>
        <v>0</v>
      </c>
      <c r="DR48" s="18">
        <f t="shared" ref="DR48:DV48" si="281">IF(DM48="",0, MIN(4,DM48))</f>
        <v>0</v>
      </c>
      <c r="DS48" s="18">
        <f t="shared" si="281"/>
        <v>0</v>
      </c>
      <c r="DT48" s="18">
        <f t="shared" si="281"/>
        <v>0</v>
      </c>
      <c r="DU48" s="18">
        <f t="shared" si="281"/>
        <v>0</v>
      </c>
      <c r="DV48" s="18">
        <f t="shared" si="281"/>
        <v>0</v>
      </c>
      <c r="DW48" s="28">
        <f t="shared" si="75"/>
        <v>5</v>
      </c>
      <c r="DX48" s="18">
        <f t="shared" si="76"/>
        <v>0</v>
      </c>
      <c r="DY48" s="18">
        <f t="shared" si="77"/>
        <v>0</v>
      </c>
      <c r="DZ48" s="18" t="str">
        <f t="shared" si="78"/>
        <v/>
      </c>
      <c r="EA48" s="18">
        <f t="shared" si="79"/>
        <v>0</v>
      </c>
      <c r="EB48" s="18" t="str">
        <f t="shared" si="80"/>
        <v/>
      </c>
      <c r="EC48" s="18">
        <f t="shared" si="81"/>
        <v>0</v>
      </c>
      <c r="ED48" s="18" t="str">
        <f t="shared" si="82"/>
        <v/>
      </c>
      <c r="EE48" s="18">
        <f t="shared" si="83"/>
        <v>0</v>
      </c>
      <c r="EF48" s="18">
        <f t="shared" si="84"/>
        <v>0</v>
      </c>
      <c r="EG48" s="18">
        <f t="shared" si="85"/>
        <v>0</v>
      </c>
      <c r="EH48" s="18">
        <f t="shared" si="86"/>
        <v>0</v>
      </c>
      <c r="EI48" s="18">
        <f>'Eingabeliste '!AN48</f>
        <v>0</v>
      </c>
      <c r="EJ48" s="18">
        <f>'Eingabeliste '!AR48</f>
        <v>0</v>
      </c>
      <c r="EK48" s="18">
        <f>'Eingabeliste '!AX48</f>
        <v>0</v>
      </c>
      <c r="EL48" s="18">
        <f>'Eingabeliste '!BC48</f>
        <v>0</v>
      </c>
      <c r="EM48" s="18">
        <f>'Eingabeliste '!BH48</f>
        <v>0</v>
      </c>
      <c r="EN48" s="18">
        <f t="shared" ref="EN48:ER48" si="282">IF(EI48="",0, MIN(4,EI48))</f>
        <v>0</v>
      </c>
      <c r="EO48" s="18">
        <f t="shared" si="282"/>
        <v>0</v>
      </c>
      <c r="EP48" s="18">
        <f t="shared" si="282"/>
        <v>0</v>
      </c>
      <c r="EQ48" s="18">
        <f t="shared" si="282"/>
        <v>0</v>
      </c>
      <c r="ER48" s="18">
        <f t="shared" si="282"/>
        <v>0</v>
      </c>
      <c r="ES48" s="28">
        <f t="shared" si="88"/>
        <v>5</v>
      </c>
      <c r="ET48" s="18">
        <f t="shared" si="89"/>
        <v>0</v>
      </c>
      <c r="EU48" s="18">
        <f t="shared" si="90"/>
        <v>0</v>
      </c>
      <c r="EV48" s="18" t="str">
        <f t="shared" si="91"/>
        <v/>
      </c>
      <c r="EW48" s="18">
        <f t="shared" si="92"/>
        <v>0</v>
      </c>
      <c r="EX48" s="18" t="str">
        <f t="shared" si="93"/>
        <v/>
      </c>
      <c r="EY48" s="18">
        <f t="shared" si="94"/>
        <v>0</v>
      </c>
      <c r="EZ48" s="18" t="str">
        <f t="shared" si="95"/>
        <v/>
      </c>
      <c r="FA48" s="18">
        <f t="shared" si="96"/>
        <v>0</v>
      </c>
      <c r="FB48" s="18">
        <f t="shared" si="97"/>
        <v>0</v>
      </c>
      <c r="FC48" s="18">
        <f t="shared" si="98"/>
        <v>0</v>
      </c>
      <c r="FD48" s="18">
        <f t="shared" si="99"/>
        <v>0</v>
      </c>
      <c r="FE48" s="18">
        <f t="shared" si="100"/>
        <v>0</v>
      </c>
      <c r="FF48" s="19">
        <v>16</v>
      </c>
      <c r="FG48" s="18">
        <f t="shared" si="101"/>
        <v>16</v>
      </c>
      <c r="FH48" s="18">
        <f t="shared" si="102"/>
        <v>0.6</v>
      </c>
      <c r="FI48" s="18">
        <f>'Eingabeliste '!M48</f>
        <v>0</v>
      </c>
      <c r="FJ48" s="18">
        <f>'Eingabeliste '!O48</f>
        <v>0</v>
      </c>
      <c r="FK48" s="18">
        <f>'Eingabeliste '!Q48</f>
        <v>0</v>
      </c>
      <c r="FL48" s="18">
        <f>'Eingabeliste '!S48</f>
        <v>0</v>
      </c>
      <c r="FM48" s="18">
        <f>'Eingabeliste '!U48</f>
        <v>0</v>
      </c>
      <c r="FN48" s="18">
        <f>'Eingabeliste '!AO48</f>
        <v>0</v>
      </c>
      <c r="FO48" s="18">
        <f>'Eingabeliste '!AT48</f>
        <v>0</v>
      </c>
      <c r="FP48" s="18">
        <f>'Eingabeliste '!AY48</f>
        <v>0</v>
      </c>
      <c r="FQ48" s="18">
        <f>'Eingabeliste '!BD48</f>
        <v>0</v>
      </c>
      <c r="FR48" s="18">
        <f>'Eingabeliste '!BI48</f>
        <v>0</v>
      </c>
      <c r="FS48" s="28">
        <f t="shared" si="103"/>
        <v>10</v>
      </c>
      <c r="FT48" s="18">
        <f t="shared" si="104"/>
        <v>0</v>
      </c>
      <c r="FU48" s="18">
        <f t="shared" si="105"/>
        <v>0</v>
      </c>
      <c r="FV48" s="18">
        <f t="shared" si="106"/>
        <v>0</v>
      </c>
      <c r="FW48" s="18">
        <f t="shared" si="107"/>
        <v>0</v>
      </c>
      <c r="FX48" s="18">
        <f t="shared" si="108"/>
        <v>0</v>
      </c>
      <c r="FY48" s="18">
        <f t="shared" si="109"/>
        <v>0</v>
      </c>
      <c r="FZ48" s="18">
        <f t="shared" si="110"/>
        <v>1</v>
      </c>
    </row>
    <row r="49" spans="1:182" ht="15.75" customHeight="1" x14ac:dyDescent="0.25">
      <c r="A49" s="139">
        <f>'Eingabeliste '!A49</f>
        <v>45</v>
      </c>
      <c r="B49" s="139">
        <f>'Eingabeliste '!B49</f>
        <v>0</v>
      </c>
      <c r="C49" s="140">
        <f>'Eingabeliste '!C49</f>
        <v>0</v>
      </c>
      <c r="D49" s="140">
        <f>'Eingabeliste '!D49</f>
        <v>0</v>
      </c>
      <c r="E49" s="18">
        <f>'Eingabeliste '!E49</f>
        <v>0</v>
      </c>
      <c r="F49" s="18">
        <f>'Eingabeliste '!F49</f>
        <v>0</v>
      </c>
      <c r="G49" s="18">
        <f>'Eingabeliste '!G49</f>
        <v>0</v>
      </c>
      <c r="H49" s="18">
        <f>'Eingabeliste '!H49</f>
        <v>0</v>
      </c>
      <c r="I49" s="18">
        <f>'Eingabeliste '!I49</f>
        <v>0</v>
      </c>
      <c r="J49" s="28">
        <f t="shared" si="0"/>
        <v>5</v>
      </c>
      <c r="K49" s="18">
        <f t="shared" si="1"/>
        <v>0</v>
      </c>
      <c r="L49" s="18">
        <f t="shared" si="2"/>
        <v>0</v>
      </c>
      <c r="M49" s="18" t="str">
        <f t="shared" si="3"/>
        <v/>
      </c>
      <c r="N49" s="18">
        <f t="shared" si="4"/>
        <v>0</v>
      </c>
      <c r="O49" s="18" t="str">
        <f t="shared" si="5"/>
        <v/>
      </c>
      <c r="P49" s="18">
        <f t="shared" si="6"/>
        <v>0</v>
      </c>
      <c r="Q49" s="18" t="str">
        <f t="shared" si="7"/>
        <v/>
      </c>
      <c r="R49" s="18">
        <f t="shared" si="8"/>
        <v>0</v>
      </c>
      <c r="S49" s="18">
        <f t="shared" si="9"/>
        <v>0</v>
      </c>
      <c r="T49" s="18">
        <f t="shared" si="10"/>
        <v>0</v>
      </c>
      <c r="U49" s="18">
        <f t="shared" si="11"/>
        <v>0</v>
      </c>
      <c r="V49" s="18">
        <f>'Eingabeliste '!L49</f>
        <v>0</v>
      </c>
      <c r="W49" s="18">
        <f>'Eingabeliste '!N49</f>
        <v>0</v>
      </c>
      <c r="X49" s="18">
        <f>'Eingabeliste '!P49</f>
        <v>0</v>
      </c>
      <c r="Y49" s="18">
        <f>'Eingabeliste '!R49</f>
        <v>0</v>
      </c>
      <c r="Z49" s="18">
        <f>'Eingabeliste '!T49</f>
        <v>0</v>
      </c>
      <c r="AA49" s="28">
        <f t="shared" si="12"/>
        <v>5</v>
      </c>
      <c r="AB49" s="18">
        <f t="shared" si="13"/>
        <v>0</v>
      </c>
      <c r="AC49" s="18">
        <f t="shared" si="14"/>
        <v>0</v>
      </c>
      <c r="AD49" s="18" t="str">
        <f t="shared" si="15"/>
        <v/>
      </c>
      <c r="AE49" s="18">
        <f t="shared" si="16"/>
        <v>0</v>
      </c>
      <c r="AF49" s="18" t="str">
        <f t="shared" si="17"/>
        <v/>
      </c>
      <c r="AG49" s="18">
        <f t="shared" si="18"/>
        <v>0</v>
      </c>
      <c r="AH49" s="18" t="str">
        <f t="shared" si="19"/>
        <v/>
      </c>
      <c r="AI49" s="18">
        <f t="shared" si="20"/>
        <v>0</v>
      </c>
      <c r="AJ49" s="18">
        <f t="shared" si="21"/>
        <v>0</v>
      </c>
      <c r="AK49" s="18">
        <f t="shared" si="22"/>
        <v>0</v>
      </c>
      <c r="AL49" s="18">
        <f t="shared" si="23"/>
        <v>0</v>
      </c>
      <c r="AM49" s="18">
        <f>'Eingabeliste '!W49</f>
        <v>0</v>
      </c>
      <c r="AN49" s="18">
        <f>'Eingabeliste '!Y49</f>
        <v>0</v>
      </c>
      <c r="AO49" s="18">
        <f>'Eingabeliste '!AA49</f>
        <v>0</v>
      </c>
      <c r="AP49" s="18">
        <f>'Eingabeliste '!AC49</f>
        <v>0</v>
      </c>
      <c r="AQ49" s="18">
        <f>'Eingabeliste '!AE49</f>
        <v>0</v>
      </c>
      <c r="AR49" s="28">
        <f t="shared" si="24"/>
        <v>5</v>
      </c>
      <c r="AS49" s="18">
        <f t="shared" si="25"/>
        <v>0</v>
      </c>
      <c r="AT49" s="18">
        <f t="shared" si="26"/>
        <v>0</v>
      </c>
      <c r="AU49" s="18" t="str">
        <f t="shared" si="27"/>
        <v/>
      </c>
      <c r="AV49" s="18">
        <f t="shared" si="28"/>
        <v>0</v>
      </c>
      <c r="AW49" s="18" t="str">
        <f t="shared" si="29"/>
        <v/>
      </c>
      <c r="AX49" s="18">
        <f t="shared" si="30"/>
        <v>0</v>
      </c>
      <c r="AY49" s="18" t="str">
        <f t="shared" si="31"/>
        <v/>
      </c>
      <c r="AZ49" s="18">
        <f t="shared" si="32"/>
        <v>0</v>
      </c>
      <c r="BA49" s="18">
        <f t="shared" si="33"/>
        <v>0</v>
      </c>
      <c r="BB49" s="18">
        <f t="shared" si="34"/>
        <v>0</v>
      </c>
      <c r="BC49" s="18">
        <f t="shared" si="35"/>
        <v>0</v>
      </c>
      <c r="BD49" s="18">
        <f>'Eingabeliste '!X49</f>
        <v>0</v>
      </c>
      <c r="BE49" s="18">
        <f>'Eingabeliste '!Z49</f>
        <v>0</v>
      </c>
      <c r="BF49" s="18">
        <f>'Eingabeliste '!AB49</f>
        <v>0</v>
      </c>
      <c r="BG49" s="18">
        <f>'Eingabeliste '!AD49</f>
        <v>0</v>
      </c>
      <c r="BH49" s="18">
        <f>'Eingabeliste '!AF49</f>
        <v>0</v>
      </c>
      <c r="BI49" s="28">
        <f t="shared" si="36"/>
        <v>5</v>
      </c>
      <c r="BJ49" s="18">
        <f t="shared" si="37"/>
        <v>0</v>
      </c>
      <c r="BK49" s="18">
        <f t="shared" si="38"/>
        <v>0</v>
      </c>
      <c r="BL49" s="18" t="str">
        <f t="shared" si="39"/>
        <v/>
      </c>
      <c r="BM49" s="18">
        <f t="shared" si="40"/>
        <v>0</v>
      </c>
      <c r="BN49" s="18" t="str">
        <f t="shared" si="41"/>
        <v/>
      </c>
      <c r="BO49" s="18">
        <f t="shared" si="42"/>
        <v>0</v>
      </c>
      <c r="BP49" s="18" t="str">
        <f t="shared" si="43"/>
        <v/>
      </c>
      <c r="BQ49" s="18">
        <f t="shared" si="44"/>
        <v>0</v>
      </c>
      <c r="BR49" s="18">
        <f t="shared" si="45"/>
        <v>0</v>
      </c>
      <c r="BS49" s="18">
        <f t="shared" si="46"/>
        <v>0</v>
      </c>
      <c r="BT49" s="18">
        <f t="shared" si="47"/>
        <v>0</v>
      </c>
      <c r="BU49" s="18">
        <f>'Eingabeliste '!AK49</f>
        <v>0</v>
      </c>
      <c r="BV49" s="18">
        <f>'Eingabeliste '!AP49</f>
        <v>0</v>
      </c>
      <c r="BW49" s="18">
        <f>'Eingabeliste '!AU49</f>
        <v>0</v>
      </c>
      <c r="BX49" s="18">
        <f>'Eingabeliste '!AZ49</f>
        <v>0</v>
      </c>
      <c r="BY49" s="18">
        <f>'Eingabeliste '!BE49</f>
        <v>0</v>
      </c>
      <c r="BZ49" s="18">
        <f t="shared" ref="BZ49:CD49" si="283">IF(BU49="",0, MIN(4,BU49))</f>
        <v>0</v>
      </c>
      <c r="CA49" s="18">
        <f t="shared" si="283"/>
        <v>0</v>
      </c>
      <c r="CB49" s="18">
        <f t="shared" si="283"/>
        <v>0</v>
      </c>
      <c r="CC49" s="18">
        <f t="shared" si="283"/>
        <v>0</v>
      </c>
      <c r="CD49" s="18">
        <f t="shared" si="283"/>
        <v>0</v>
      </c>
      <c r="CE49" s="28">
        <f t="shared" si="49"/>
        <v>5</v>
      </c>
      <c r="CF49" s="18">
        <f t="shared" si="50"/>
        <v>0</v>
      </c>
      <c r="CG49" s="18">
        <f t="shared" si="51"/>
        <v>0</v>
      </c>
      <c r="CH49" s="18" t="str">
        <f t="shared" si="52"/>
        <v/>
      </c>
      <c r="CI49" s="18">
        <f t="shared" si="53"/>
        <v>0</v>
      </c>
      <c r="CJ49" s="18" t="str">
        <f t="shared" si="54"/>
        <v/>
      </c>
      <c r="CK49" s="18">
        <f t="shared" si="55"/>
        <v>0</v>
      </c>
      <c r="CL49" s="18" t="str">
        <f t="shared" si="56"/>
        <v/>
      </c>
      <c r="CM49" s="18">
        <f t="shared" si="57"/>
        <v>0</v>
      </c>
      <c r="CN49" s="18">
        <f t="shared" si="58"/>
        <v>0</v>
      </c>
      <c r="CO49" s="18">
        <f t="shared" si="59"/>
        <v>0</v>
      </c>
      <c r="CP49" s="18">
        <f t="shared" si="60"/>
        <v>0</v>
      </c>
      <c r="CQ49" s="18">
        <f>'Eingabeliste '!AL49</f>
        <v>0</v>
      </c>
      <c r="CR49" s="18">
        <f>'Eingabeliste '!AQ49</f>
        <v>0</v>
      </c>
      <c r="CS49" s="18">
        <f>'Eingabeliste '!AV49</f>
        <v>0</v>
      </c>
      <c r="CT49" s="18">
        <f>'Eingabeliste '!BA49</f>
        <v>0</v>
      </c>
      <c r="CU49" s="18">
        <f>'Eingabeliste '!BF49</f>
        <v>0</v>
      </c>
      <c r="CV49" s="18">
        <f t="shared" ref="CV49:CZ49" si="284">IF(CQ49="",0, MIN(4,CQ49))</f>
        <v>0</v>
      </c>
      <c r="CW49" s="18">
        <f t="shared" si="284"/>
        <v>0</v>
      </c>
      <c r="CX49" s="18">
        <f t="shared" si="284"/>
        <v>0</v>
      </c>
      <c r="CY49" s="18">
        <f t="shared" si="284"/>
        <v>0</v>
      </c>
      <c r="CZ49" s="18">
        <f t="shared" si="284"/>
        <v>0</v>
      </c>
      <c r="DA49" s="28">
        <f t="shared" si="62"/>
        <v>5</v>
      </c>
      <c r="DB49" s="18">
        <f t="shared" si="63"/>
        <v>0</v>
      </c>
      <c r="DC49" s="18">
        <f t="shared" si="64"/>
        <v>0</v>
      </c>
      <c r="DD49" s="18" t="str">
        <f t="shared" si="65"/>
        <v/>
      </c>
      <c r="DE49" s="18">
        <f t="shared" si="66"/>
        <v>0</v>
      </c>
      <c r="DF49" s="18" t="str">
        <f t="shared" si="67"/>
        <v/>
      </c>
      <c r="DG49" s="18">
        <f t="shared" si="68"/>
        <v>0</v>
      </c>
      <c r="DH49" s="18" t="str">
        <f t="shared" si="69"/>
        <v/>
      </c>
      <c r="DI49" s="18">
        <f t="shared" si="70"/>
        <v>0</v>
      </c>
      <c r="DJ49" s="18">
        <f t="shared" si="71"/>
        <v>0</v>
      </c>
      <c r="DK49" s="18">
        <f t="shared" si="72"/>
        <v>0</v>
      </c>
      <c r="DL49" s="18">
        <f t="shared" si="73"/>
        <v>0</v>
      </c>
      <c r="DM49" s="18">
        <f>'Eingabeliste '!AM49</f>
        <v>0</v>
      </c>
      <c r="DN49" s="18">
        <f>'Eingabeliste '!AR49</f>
        <v>0</v>
      </c>
      <c r="DO49" s="18">
        <f>'Eingabeliste '!AW49</f>
        <v>0</v>
      </c>
      <c r="DP49" s="18">
        <f>'Eingabeliste '!BB49</f>
        <v>0</v>
      </c>
      <c r="DQ49" s="18">
        <f>'Eingabeliste '!BG49</f>
        <v>0</v>
      </c>
      <c r="DR49" s="18">
        <f t="shared" ref="DR49:DV49" si="285">IF(DM49="",0, MIN(4,DM49))</f>
        <v>0</v>
      </c>
      <c r="DS49" s="18">
        <f t="shared" si="285"/>
        <v>0</v>
      </c>
      <c r="DT49" s="18">
        <f t="shared" si="285"/>
        <v>0</v>
      </c>
      <c r="DU49" s="18">
        <f t="shared" si="285"/>
        <v>0</v>
      </c>
      <c r="DV49" s="18">
        <f t="shared" si="285"/>
        <v>0</v>
      </c>
      <c r="DW49" s="28">
        <f t="shared" si="75"/>
        <v>5</v>
      </c>
      <c r="DX49" s="18">
        <f t="shared" si="76"/>
        <v>0</v>
      </c>
      <c r="DY49" s="18">
        <f t="shared" si="77"/>
        <v>0</v>
      </c>
      <c r="DZ49" s="18" t="str">
        <f t="shared" si="78"/>
        <v/>
      </c>
      <c r="EA49" s="18">
        <f t="shared" si="79"/>
        <v>0</v>
      </c>
      <c r="EB49" s="18" t="str">
        <f t="shared" si="80"/>
        <v/>
      </c>
      <c r="EC49" s="18">
        <f t="shared" si="81"/>
        <v>0</v>
      </c>
      <c r="ED49" s="18" t="str">
        <f t="shared" si="82"/>
        <v/>
      </c>
      <c r="EE49" s="18">
        <f t="shared" si="83"/>
        <v>0</v>
      </c>
      <c r="EF49" s="18">
        <f t="shared" si="84"/>
        <v>0</v>
      </c>
      <c r="EG49" s="18">
        <f t="shared" si="85"/>
        <v>0</v>
      </c>
      <c r="EH49" s="18">
        <f t="shared" si="86"/>
        <v>0</v>
      </c>
      <c r="EI49" s="18">
        <f>'Eingabeliste '!AN49</f>
        <v>0</v>
      </c>
      <c r="EJ49" s="18">
        <f>'Eingabeliste '!AR49</f>
        <v>0</v>
      </c>
      <c r="EK49" s="18">
        <f>'Eingabeliste '!AX49</f>
        <v>0</v>
      </c>
      <c r="EL49" s="18">
        <f>'Eingabeliste '!BC49</f>
        <v>0</v>
      </c>
      <c r="EM49" s="18">
        <f>'Eingabeliste '!BH49</f>
        <v>0</v>
      </c>
      <c r="EN49" s="18">
        <f t="shared" ref="EN49:ER49" si="286">IF(EI49="",0, MIN(4,EI49))</f>
        <v>0</v>
      </c>
      <c r="EO49" s="18">
        <f t="shared" si="286"/>
        <v>0</v>
      </c>
      <c r="EP49" s="18">
        <f t="shared" si="286"/>
        <v>0</v>
      </c>
      <c r="EQ49" s="18">
        <f t="shared" si="286"/>
        <v>0</v>
      </c>
      <c r="ER49" s="18">
        <f t="shared" si="286"/>
        <v>0</v>
      </c>
      <c r="ES49" s="28">
        <f t="shared" si="88"/>
        <v>5</v>
      </c>
      <c r="ET49" s="18">
        <f t="shared" si="89"/>
        <v>0</v>
      </c>
      <c r="EU49" s="18">
        <f t="shared" si="90"/>
        <v>0</v>
      </c>
      <c r="EV49" s="18" t="str">
        <f t="shared" si="91"/>
        <v/>
      </c>
      <c r="EW49" s="18">
        <f t="shared" si="92"/>
        <v>0</v>
      </c>
      <c r="EX49" s="18" t="str">
        <f t="shared" si="93"/>
        <v/>
      </c>
      <c r="EY49" s="18">
        <f t="shared" si="94"/>
        <v>0</v>
      </c>
      <c r="EZ49" s="18" t="str">
        <f t="shared" si="95"/>
        <v/>
      </c>
      <c r="FA49" s="18">
        <f t="shared" si="96"/>
        <v>0</v>
      </c>
      <c r="FB49" s="18">
        <f t="shared" si="97"/>
        <v>0</v>
      </c>
      <c r="FC49" s="18">
        <f t="shared" si="98"/>
        <v>0</v>
      </c>
      <c r="FD49" s="18">
        <f t="shared" si="99"/>
        <v>0</v>
      </c>
      <c r="FE49" s="18">
        <f t="shared" si="100"/>
        <v>0</v>
      </c>
      <c r="FF49" s="19">
        <v>16</v>
      </c>
      <c r="FG49" s="18">
        <f t="shared" si="101"/>
        <v>16</v>
      </c>
      <c r="FH49" s="18">
        <f t="shared" si="102"/>
        <v>0.6</v>
      </c>
      <c r="FI49" s="18">
        <f>'Eingabeliste '!M49</f>
        <v>0</v>
      </c>
      <c r="FJ49" s="18">
        <f>'Eingabeliste '!O49</f>
        <v>0</v>
      </c>
      <c r="FK49" s="18">
        <f>'Eingabeliste '!Q49</f>
        <v>0</v>
      </c>
      <c r="FL49" s="18">
        <f>'Eingabeliste '!S49</f>
        <v>0</v>
      </c>
      <c r="FM49" s="18">
        <f>'Eingabeliste '!U49</f>
        <v>0</v>
      </c>
      <c r="FN49" s="18">
        <f>'Eingabeliste '!AO49</f>
        <v>0</v>
      </c>
      <c r="FO49" s="18">
        <f>'Eingabeliste '!AT49</f>
        <v>0</v>
      </c>
      <c r="FP49" s="18">
        <f>'Eingabeliste '!AY49</f>
        <v>0</v>
      </c>
      <c r="FQ49" s="18">
        <f>'Eingabeliste '!BD49</f>
        <v>0</v>
      </c>
      <c r="FR49" s="18">
        <f>'Eingabeliste '!BI49</f>
        <v>0</v>
      </c>
      <c r="FS49" s="28">
        <f t="shared" si="103"/>
        <v>10</v>
      </c>
      <c r="FT49" s="18">
        <f t="shared" si="104"/>
        <v>0</v>
      </c>
      <c r="FU49" s="18">
        <f t="shared" si="105"/>
        <v>0</v>
      </c>
      <c r="FV49" s="18">
        <f t="shared" si="106"/>
        <v>0</v>
      </c>
      <c r="FW49" s="18">
        <f t="shared" si="107"/>
        <v>0</v>
      </c>
      <c r="FX49" s="18">
        <f t="shared" si="108"/>
        <v>0</v>
      </c>
      <c r="FY49" s="18">
        <f t="shared" si="109"/>
        <v>0</v>
      </c>
      <c r="FZ49" s="18">
        <f t="shared" si="110"/>
        <v>1</v>
      </c>
    </row>
    <row r="50" spans="1:182" ht="15.75" customHeight="1" x14ac:dyDescent="0.25">
      <c r="A50" s="139">
        <f>'Eingabeliste '!A50</f>
        <v>46</v>
      </c>
      <c r="B50" s="139">
        <f>'Eingabeliste '!B50</f>
        <v>0</v>
      </c>
      <c r="C50" s="140">
        <f>'Eingabeliste '!C50</f>
        <v>0</v>
      </c>
      <c r="D50" s="140">
        <f>'Eingabeliste '!D50</f>
        <v>0</v>
      </c>
      <c r="E50" s="18">
        <f>'Eingabeliste '!E50</f>
        <v>0</v>
      </c>
      <c r="F50" s="18">
        <f>'Eingabeliste '!F50</f>
        <v>0</v>
      </c>
      <c r="G50" s="18">
        <f>'Eingabeliste '!G50</f>
        <v>0</v>
      </c>
      <c r="H50" s="18">
        <f>'Eingabeliste '!H50</f>
        <v>0</v>
      </c>
      <c r="I50" s="18">
        <f>'Eingabeliste '!I50</f>
        <v>0</v>
      </c>
      <c r="J50" s="28">
        <f t="shared" si="0"/>
        <v>5</v>
      </c>
      <c r="K50" s="18">
        <f t="shared" si="1"/>
        <v>0</v>
      </c>
      <c r="L50" s="18">
        <f t="shared" si="2"/>
        <v>0</v>
      </c>
      <c r="M50" s="18" t="str">
        <f t="shared" si="3"/>
        <v/>
      </c>
      <c r="N50" s="18">
        <f t="shared" si="4"/>
        <v>0</v>
      </c>
      <c r="O50" s="18" t="str">
        <f t="shared" si="5"/>
        <v/>
      </c>
      <c r="P50" s="18">
        <f t="shared" si="6"/>
        <v>0</v>
      </c>
      <c r="Q50" s="18" t="str">
        <f t="shared" si="7"/>
        <v/>
      </c>
      <c r="R50" s="18">
        <f t="shared" si="8"/>
        <v>0</v>
      </c>
      <c r="S50" s="18">
        <f t="shared" si="9"/>
        <v>0</v>
      </c>
      <c r="T50" s="18">
        <f t="shared" si="10"/>
        <v>0</v>
      </c>
      <c r="U50" s="18">
        <f t="shared" si="11"/>
        <v>0</v>
      </c>
      <c r="V50" s="18">
        <f>'Eingabeliste '!L50</f>
        <v>0</v>
      </c>
      <c r="W50" s="18">
        <f>'Eingabeliste '!N50</f>
        <v>0</v>
      </c>
      <c r="X50" s="18">
        <f>'Eingabeliste '!P50</f>
        <v>0</v>
      </c>
      <c r="Y50" s="18">
        <f>'Eingabeliste '!R50</f>
        <v>0</v>
      </c>
      <c r="Z50" s="18">
        <f>'Eingabeliste '!T50</f>
        <v>0</v>
      </c>
      <c r="AA50" s="28">
        <f t="shared" si="12"/>
        <v>5</v>
      </c>
      <c r="AB50" s="18">
        <f t="shared" si="13"/>
        <v>0</v>
      </c>
      <c r="AC50" s="18">
        <f t="shared" si="14"/>
        <v>0</v>
      </c>
      <c r="AD50" s="18" t="str">
        <f t="shared" si="15"/>
        <v/>
      </c>
      <c r="AE50" s="18">
        <f t="shared" si="16"/>
        <v>0</v>
      </c>
      <c r="AF50" s="18" t="str">
        <f t="shared" si="17"/>
        <v/>
      </c>
      <c r="AG50" s="18">
        <f t="shared" si="18"/>
        <v>0</v>
      </c>
      <c r="AH50" s="18" t="str">
        <f t="shared" si="19"/>
        <v/>
      </c>
      <c r="AI50" s="18">
        <f t="shared" si="20"/>
        <v>0</v>
      </c>
      <c r="AJ50" s="18">
        <f t="shared" si="21"/>
        <v>0</v>
      </c>
      <c r="AK50" s="18">
        <f t="shared" si="22"/>
        <v>0</v>
      </c>
      <c r="AL50" s="18">
        <f t="shared" si="23"/>
        <v>0</v>
      </c>
      <c r="AM50" s="18">
        <f>'Eingabeliste '!W50</f>
        <v>0</v>
      </c>
      <c r="AN50" s="18">
        <f>'Eingabeliste '!Y50</f>
        <v>0</v>
      </c>
      <c r="AO50" s="18">
        <f>'Eingabeliste '!AA50</f>
        <v>0</v>
      </c>
      <c r="AP50" s="18">
        <f>'Eingabeliste '!AC50</f>
        <v>0</v>
      </c>
      <c r="AQ50" s="18">
        <f>'Eingabeliste '!AE50</f>
        <v>0</v>
      </c>
      <c r="AR50" s="28">
        <f t="shared" si="24"/>
        <v>5</v>
      </c>
      <c r="AS50" s="18">
        <f t="shared" si="25"/>
        <v>0</v>
      </c>
      <c r="AT50" s="18">
        <f t="shared" si="26"/>
        <v>0</v>
      </c>
      <c r="AU50" s="18" t="str">
        <f t="shared" si="27"/>
        <v/>
      </c>
      <c r="AV50" s="18">
        <f t="shared" si="28"/>
        <v>0</v>
      </c>
      <c r="AW50" s="18" t="str">
        <f t="shared" si="29"/>
        <v/>
      </c>
      <c r="AX50" s="18">
        <f t="shared" si="30"/>
        <v>0</v>
      </c>
      <c r="AY50" s="18" t="str">
        <f t="shared" si="31"/>
        <v/>
      </c>
      <c r="AZ50" s="18">
        <f t="shared" si="32"/>
        <v>0</v>
      </c>
      <c r="BA50" s="18">
        <f t="shared" si="33"/>
        <v>0</v>
      </c>
      <c r="BB50" s="18">
        <f t="shared" si="34"/>
        <v>0</v>
      </c>
      <c r="BC50" s="18">
        <f t="shared" si="35"/>
        <v>0</v>
      </c>
      <c r="BD50" s="18">
        <f>'Eingabeliste '!X50</f>
        <v>0</v>
      </c>
      <c r="BE50" s="18">
        <f>'Eingabeliste '!Z50</f>
        <v>0</v>
      </c>
      <c r="BF50" s="18">
        <f>'Eingabeliste '!AB50</f>
        <v>0</v>
      </c>
      <c r="BG50" s="18">
        <f>'Eingabeliste '!AD50</f>
        <v>0</v>
      </c>
      <c r="BH50" s="18">
        <f>'Eingabeliste '!AF50</f>
        <v>0</v>
      </c>
      <c r="BI50" s="28">
        <f t="shared" si="36"/>
        <v>5</v>
      </c>
      <c r="BJ50" s="18">
        <f t="shared" si="37"/>
        <v>0</v>
      </c>
      <c r="BK50" s="18">
        <f t="shared" si="38"/>
        <v>0</v>
      </c>
      <c r="BL50" s="18" t="str">
        <f t="shared" si="39"/>
        <v/>
      </c>
      <c r="BM50" s="18">
        <f t="shared" si="40"/>
        <v>0</v>
      </c>
      <c r="BN50" s="18" t="str">
        <f t="shared" si="41"/>
        <v/>
      </c>
      <c r="BO50" s="18">
        <f t="shared" si="42"/>
        <v>0</v>
      </c>
      <c r="BP50" s="18" t="str">
        <f t="shared" si="43"/>
        <v/>
      </c>
      <c r="BQ50" s="18">
        <f t="shared" si="44"/>
        <v>0</v>
      </c>
      <c r="BR50" s="18">
        <f t="shared" si="45"/>
        <v>0</v>
      </c>
      <c r="BS50" s="18">
        <f t="shared" si="46"/>
        <v>0</v>
      </c>
      <c r="BT50" s="18">
        <f t="shared" si="47"/>
        <v>0</v>
      </c>
      <c r="BU50" s="18">
        <f>'Eingabeliste '!AK50</f>
        <v>0</v>
      </c>
      <c r="BV50" s="18">
        <f>'Eingabeliste '!AP50</f>
        <v>0</v>
      </c>
      <c r="BW50" s="18">
        <f>'Eingabeliste '!AU50</f>
        <v>0</v>
      </c>
      <c r="BX50" s="18">
        <f>'Eingabeliste '!AZ50</f>
        <v>0</v>
      </c>
      <c r="BY50" s="18">
        <f>'Eingabeliste '!BE50</f>
        <v>0</v>
      </c>
      <c r="BZ50" s="18">
        <f t="shared" ref="BZ50:CD50" si="287">IF(BU50="",0, MIN(4,BU50))</f>
        <v>0</v>
      </c>
      <c r="CA50" s="18">
        <f t="shared" si="287"/>
        <v>0</v>
      </c>
      <c r="CB50" s="18">
        <f t="shared" si="287"/>
        <v>0</v>
      </c>
      <c r="CC50" s="18">
        <f t="shared" si="287"/>
        <v>0</v>
      </c>
      <c r="CD50" s="18">
        <f t="shared" si="287"/>
        <v>0</v>
      </c>
      <c r="CE50" s="28">
        <f t="shared" si="49"/>
        <v>5</v>
      </c>
      <c r="CF50" s="18">
        <f t="shared" si="50"/>
        <v>0</v>
      </c>
      <c r="CG50" s="18">
        <f t="shared" si="51"/>
        <v>0</v>
      </c>
      <c r="CH50" s="18" t="str">
        <f t="shared" si="52"/>
        <v/>
      </c>
      <c r="CI50" s="18">
        <f t="shared" si="53"/>
        <v>0</v>
      </c>
      <c r="CJ50" s="18" t="str">
        <f t="shared" si="54"/>
        <v/>
      </c>
      <c r="CK50" s="18">
        <f t="shared" si="55"/>
        <v>0</v>
      </c>
      <c r="CL50" s="18" t="str">
        <f t="shared" si="56"/>
        <v/>
      </c>
      <c r="CM50" s="18">
        <f t="shared" si="57"/>
        <v>0</v>
      </c>
      <c r="CN50" s="18">
        <f t="shared" si="58"/>
        <v>0</v>
      </c>
      <c r="CO50" s="18">
        <f t="shared" si="59"/>
        <v>0</v>
      </c>
      <c r="CP50" s="18">
        <f t="shared" si="60"/>
        <v>0</v>
      </c>
      <c r="CQ50" s="18">
        <f>'Eingabeliste '!AL50</f>
        <v>0</v>
      </c>
      <c r="CR50" s="18">
        <f>'Eingabeliste '!AQ50</f>
        <v>0</v>
      </c>
      <c r="CS50" s="18">
        <f>'Eingabeliste '!AV50</f>
        <v>0</v>
      </c>
      <c r="CT50" s="18">
        <f>'Eingabeliste '!BA50</f>
        <v>0</v>
      </c>
      <c r="CU50" s="18">
        <f>'Eingabeliste '!BF50</f>
        <v>0</v>
      </c>
      <c r="CV50" s="18">
        <f t="shared" ref="CV50:CZ50" si="288">IF(CQ50="",0, MIN(4,CQ50))</f>
        <v>0</v>
      </c>
      <c r="CW50" s="18">
        <f t="shared" si="288"/>
        <v>0</v>
      </c>
      <c r="CX50" s="18">
        <f t="shared" si="288"/>
        <v>0</v>
      </c>
      <c r="CY50" s="18">
        <f t="shared" si="288"/>
        <v>0</v>
      </c>
      <c r="CZ50" s="18">
        <f t="shared" si="288"/>
        <v>0</v>
      </c>
      <c r="DA50" s="28">
        <f t="shared" si="62"/>
        <v>5</v>
      </c>
      <c r="DB50" s="18">
        <f t="shared" si="63"/>
        <v>0</v>
      </c>
      <c r="DC50" s="18">
        <f t="shared" si="64"/>
        <v>0</v>
      </c>
      <c r="DD50" s="18" t="str">
        <f t="shared" si="65"/>
        <v/>
      </c>
      <c r="DE50" s="18">
        <f t="shared" si="66"/>
        <v>0</v>
      </c>
      <c r="DF50" s="18" t="str">
        <f t="shared" si="67"/>
        <v/>
      </c>
      <c r="DG50" s="18">
        <f t="shared" si="68"/>
        <v>0</v>
      </c>
      <c r="DH50" s="18" t="str">
        <f t="shared" si="69"/>
        <v/>
      </c>
      <c r="DI50" s="18">
        <f t="shared" si="70"/>
        <v>0</v>
      </c>
      <c r="DJ50" s="18">
        <f t="shared" si="71"/>
        <v>0</v>
      </c>
      <c r="DK50" s="18">
        <f t="shared" si="72"/>
        <v>0</v>
      </c>
      <c r="DL50" s="18">
        <f t="shared" si="73"/>
        <v>0</v>
      </c>
      <c r="DM50" s="18">
        <f>'Eingabeliste '!AM50</f>
        <v>0</v>
      </c>
      <c r="DN50" s="18">
        <f>'Eingabeliste '!AR50</f>
        <v>0</v>
      </c>
      <c r="DO50" s="18">
        <f>'Eingabeliste '!AW50</f>
        <v>0</v>
      </c>
      <c r="DP50" s="18">
        <f>'Eingabeliste '!BB50</f>
        <v>0</v>
      </c>
      <c r="DQ50" s="18">
        <f>'Eingabeliste '!BG50</f>
        <v>0</v>
      </c>
      <c r="DR50" s="18">
        <f t="shared" ref="DR50:DV50" si="289">IF(DM50="",0, MIN(4,DM50))</f>
        <v>0</v>
      </c>
      <c r="DS50" s="18">
        <f t="shared" si="289"/>
        <v>0</v>
      </c>
      <c r="DT50" s="18">
        <f t="shared" si="289"/>
        <v>0</v>
      </c>
      <c r="DU50" s="18">
        <f t="shared" si="289"/>
        <v>0</v>
      </c>
      <c r="DV50" s="18">
        <f t="shared" si="289"/>
        <v>0</v>
      </c>
      <c r="DW50" s="28">
        <f t="shared" si="75"/>
        <v>5</v>
      </c>
      <c r="DX50" s="18">
        <f t="shared" si="76"/>
        <v>0</v>
      </c>
      <c r="DY50" s="18">
        <f t="shared" si="77"/>
        <v>0</v>
      </c>
      <c r="DZ50" s="18" t="str">
        <f t="shared" si="78"/>
        <v/>
      </c>
      <c r="EA50" s="18">
        <f t="shared" si="79"/>
        <v>0</v>
      </c>
      <c r="EB50" s="18" t="str">
        <f t="shared" si="80"/>
        <v/>
      </c>
      <c r="EC50" s="18">
        <f t="shared" si="81"/>
        <v>0</v>
      </c>
      <c r="ED50" s="18" t="str">
        <f t="shared" si="82"/>
        <v/>
      </c>
      <c r="EE50" s="18">
        <f t="shared" si="83"/>
        <v>0</v>
      </c>
      <c r="EF50" s="18">
        <f t="shared" si="84"/>
        <v>0</v>
      </c>
      <c r="EG50" s="18">
        <f t="shared" si="85"/>
        <v>0</v>
      </c>
      <c r="EH50" s="18">
        <f t="shared" si="86"/>
        <v>0</v>
      </c>
      <c r="EI50" s="18">
        <f>'Eingabeliste '!AN50</f>
        <v>0</v>
      </c>
      <c r="EJ50" s="18">
        <f>'Eingabeliste '!AR50</f>
        <v>0</v>
      </c>
      <c r="EK50" s="18">
        <f>'Eingabeliste '!AX50</f>
        <v>0</v>
      </c>
      <c r="EL50" s="18">
        <f>'Eingabeliste '!BC50</f>
        <v>0</v>
      </c>
      <c r="EM50" s="18">
        <f>'Eingabeliste '!BH50</f>
        <v>0</v>
      </c>
      <c r="EN50" s="18">
        <f t="shared" ref="EN50:ER50" si="290">IF(EI50="",0, MIN(4,EI50))</f>
        <v>0</v>
      </c>
      <c r="EO50" s="18">
        <f t="shared" si="290"/>
        <v>0</v>
      </c>
      <c r="EP50" s="18">
        <f t="shared" si="290"/>
        <v>0</v>
      </c>
      <c r="EQ50" s="18">
        <f t="shared" si="290"/>
        <v>0</v>
      </c>
      <c r="ER50" s="18">
        <f t="shared" si="290"/>
        <v>0</v>
      </c>
      <c r="ES50" s="28">
        <f t="shared" si="88"/>
        <v>5</v>
      </c>
      <c r="ET50" s="18">
        <f t="shared" si="89"/>
        <v>0</v>
      </c>
      <c r="EU50" s="18">
        <f t="shared" si="90"/>
        <v>0</v>
      </c>
      <c r="EV50" s="18" t="str">
        <f t="shared" si="91"/>
        <v/>
      </c>
      <c r="EW50" s="18">
        <f t="shared" si="92"/>
        <v>0</v>
      </c>
      <c r="EX50" s="18" t="str">
        <f t="shared" si="93"/>
        <v/>
      </c>
      <c r="EY50" s="18">
        <f t="shared" si="94"/>
        <v>0</v>
      </c>
      <c r="EZ50" s="18" t="str">
        <f t="shared" si="95"/>
        <v/>
      </c>
      <c r="FA50" s="18">
        <f t="shared" si="96"/>
        <v>0</v>
      </c>
      <c r="FB50" s="18">
        <f t="shared" si="97"/>
        <v>0</v>
      </c>
      <c r="FC50" s="18">
        <f t="shared" si="98"/>
        <v>0</v>
      </c>
      <c r="FD50" s="18">
        <f t="shared" si="99"/>
        <v>0</v>
      </c>
      <c r="FE50" s="18">
        <f t="shared" si="100"/>
        <v>0</v>
      </c>
      <c r="FF50" s="19">
        <v>16</v>
      </c>
      <c r="FG50" s="18">
        <f t="shared" si="101"/>
        <v>16</v>
      </c>
      <c r="FH50" s="18">
        <f t="shared" si="102"/>
        <v>0.6</v>
      </c>
      <c r="FI50" s="18">
        <f>'Eingabeliste '!M50</f>
        <v>0</v>
      </c>
      <c r="FJ50" s="18">
        <f>'Eingabeliste '!O50</f>
        <v>0</v>
      </c>
      <c r="FK50" s="18">
        <f>'Eingabeliste '!Q50</f>
        <v>0</v>
      </c>
      <c r="FL50" s="18">
        <f>'Eingabeliste '!S50</f>
        <v>0</v>
      </c>
      <c r="FM50" s="18">
        <f>'Eingabeliste '!U50</f>
        <v>0</v>
      </c>
      <c r="FN50" s="18">
        <f>'Eingabeliste '!AO50</f>
        <v>0</v>
      </c>
      <c r="FO50" s="18">
        <f>'Eingabeliste '!AT50</f>
        <v>0</v>
      </c>
      <c r="FP50" s="18">
        <f>'Eingabeliste '!AY50</f>
        <v>0</v>
      </c>
      <c r="FQ50" s="18">
        <f>'Eingabeliste '!BD50</f>
        <v>0</v>
      </c>
      <c r="FR50" s="18">
        <f>'Eingabeliste '!BI50</f>
        <v>0</v>
      </c>
      <c r="FS50" s="28">
        <f t="shared" si="103"/>
        <v>10</v>
      </c>
      <c r="FT50" s="18">
        <f t="shared" si="104"/>
        <v>0</v>
      </c>
      <c r="FU50" s="18">
        <f t="shared" si="105"/>
        <v>0</v>
      </c>
      <c r="FV50" s="18">
        <f t="shared" si="106"/>
        <v>0</v>
      </c>
      <c r="FW50" s="18">
        <f t="shared" si="107"/>
        <v>0</v>
      </c>
      <c r="FX50" s="18">
        <f t="shared" si="108"/>
        <v>0</v>
      </c>
      <c r="FY50" s="18">
        <f t="shared" si="109"/>
        <v>0</v>
      </c>
      <c r="FZ50" s="18">
        <f t="shared" si="110"/>
        <v>1</v>
      </c>
    </row>
    <row r="51" spans="1:182" ht="15.75" customHeight="1" x14ac:dyDescent="0.25">
      <c r="A51" s="139">
        <f>'Eingabeliste '!A51</f>
        <v>47</v>
      </c>
      <c r="B51" s="139">
        <f>'Eingabeliste '!B51</f>
        <v>0</v>
      </c>
      <c r="C51" s="140">
        <f>'Eingabeliste '!C51</f>
        <v>0</v>
      </c>
      <c r="D51" s="140">
        <f>'Eingabeliste '!D51</f>
        <v>0</v>
      </c>
      <c r="E51" s="18">
        <f>'Eingabeliste '!E51</f>
        <v>0</v>
      </c>
      <c r="F51" s="18">
        <f>'Eingabeliste '!F51</f>
        <v>0</v>
      </c>
      <c r="G51" s="18">
        <f>'Eingabeliste '!G51</f>
        <v>0</v>
      </c>
      <c r="H51" s="18">
        <f>'Eingabeliste '!H51</f>
        <v>0</v>
      </c>
      <c r="I51" s="18">
        <f>'Eingabeliste '!I51</f>
        <v>0</v>
      </c>
      <c r="J51" s="28">
        <f t="shared" si="0"/>
        <v>5</v>
      </c>
      <c r="K51" s="18">
        <f t="shared" si="1"/>
        <v>0</v>
      </c>
      <c r="L51" s="18">
        <f t="shared" si="2"/>
        <v>0</v>
      </c>
      <c r="M51" s="18" t="str">
        <f t="shared" si="3"/>
        <v/>
      </c>
      <c r="N51" s="18">
        <f t="shared" si="4"/>
        <v>0</v>
      </c>
      <c r="O51" s="18" t="str">
        <f t="shared" si="5"/>
        <v/>
      </c>
      <c r="P51" s="18">
        <f t="shared" si="6"/>
        <v>0</v>
      </c>
      <c r="Q51" s="18" t="str">
        <f t="shared" si="7"/>
        <v/>
      </c>
      <c r="R51" s="18">
        <f t="shared" si="8"/>
        <v>0</v>
      </c>
      <c r="S51" s="18">
        <f t="shared" si="9"/>
        <v>0</v>
      </c>
      <c r="T51" s="18">
        <f t="shared" si="10"/>
        <v>0</v>
      </c>
      <c r="U51" s="18">
        <f t="shared" si="11"/>
        <v>0</v>
      </c>
      <c r="V51" s="18">
        <f>'Eingabeliste '!L51</f>
        <v>0</v>
      </c>
      <c r="W51" s="18">
        <f>'Eingabeliste '!N51</f>
        <v>0</v>
      </c>
      <c r="X51" s="18">
        <f>'Eingabeliste '!P51</f>
        <v>0</v>
      </c>
      <c r="Y51" s="18">
        <f>'Eingabeliste '!R51</f>
        <v>0</v>
      </c>
      <c r="Z51" s="18">
        <f>'Eingabeliste '!T51</f>
        <v>0</v>
      </c>
      <c r="AA51" s="28">
        <f t="shared" si="12"/>
        <v>5</v>
      </c>
      <c r="AB51" s="18">
        <f t="shared" si="13"/>
        <v>0</v>
      </c>
      <c r="AC51" s="18">
        <f t="shared" si="14"/>
        <v>0</v>
      </c>
      <c r="AD51" s="18" t="str">
        <f t="shared" si="15"/>
        <v/>
      </c>
      <c r="AE51" s="18">
        <f t="shared" si="16"/>
        <v>0</v>
      </c>
      <c r="AF51" s="18" t="str">
        <f t="shared" si="17"/>
        <v/>
      </c>
      <c r="AG51" s="18">
        <f t="shared" si="18"/>
        <v>0</v>
      </c>
      <c r="AH51" s="18" t="str">
        <f t="shared" si="19"/>
        <v/>
      </c>
      <c r="AI51" s="18">
        <f t="shared" si="20"/>
        <v>0</v>
      </c>
      <c r="AJ51" s="18">
        <f t="shared" si="21"/>
        <v>0</v>
      </c>
      <c r="AK51" s="18">
        <f t="shared" si="22"/>
        <v>0</v>
      </c>
      <c r="AL51" s="18">
        <f t="shared" si="23"/>
        <v>0</v>
      </c>
      <c r="AM51" s="18">
        <f>'Eingabeliste '!W51</f>
        <v>0</v>
      </c>
      <c r="AN51" s="18">
        <f>'Eingabeliste '!Y51</f>
        <v>0</v>
      </c>
      <c r="AO51" s="18">
        <f>'Eingabeliste '!AA51</f>
        <v>0</v>
      </c>
      <c r="AP51" s="18">
        <f>'Eingabeliste '!AC51</f>
        <v>0</v>
      </c>
      <c r="AQ51" s="18">
        <f>'Eingabeliste '!AE51</f>
        <v>0</v>
      </c>
      <c r="AR51" s="28">
        <f t="shared" si="24"/>
        <v>5</v>
      </c>
      <c r="AS51" s="18">
        <f t="shared" si="25"/>
        <v>0</v>
      </c>
      <c r="AT51" s="18">
        <f t="shared" si="26"/>
        <v>0</v>
      </c>
      <c r="AU51" s="18" t="str">
        <f t="shared" si="27"/>
        <v/>
      </c>
      <c r="AV51" s="18">
        <f t="shared" si="28"/>
        <v>0</v>
      </c>
      <c r="AW51" s="18" t="str">
        <f t="shared" si="29"/>
        <v/>
      </c>
      <c r="AX51" s="18">
        <f t="shared" si="30"/>
        <v>0</v>
      </c>
      <c r="AY51" s="18" t="str">
        <f t="shared" si="31"/>
        <v/>
      </c>
      <c r="AZ51" s="18">
        <f t="shared" si="32"/>
        <v>0</v>
      </c>
      <c r="BA51" s="18">
        <f t="shared" si="33"/>
        <v>0</v>
      </c>
      <c r="BB51" s="18">
        <f t="shared" si="34"/>
        <v>0</v>
      </c>
      <c r="BC51" s="18">
        <f t="shared" si="35"/>
        <v>0</v>
      </c>
      <c r="BD51" s="18">
        <f>'Eingabeliste '!X51</f>
        <v>0</v>
      </c>
      <c r="BE51" s="18">
        <f>'Eingabeliste '!Z51</f>
        <v>0</v>
      </c>
      <c r="BF51" s="18">
        <f>'Eingabeliste '!AB51</f>
        <v>0</v>
      </c>
      <c r="BG51" s="18">
        <f>'Eingabeliste '!AD51</f>
        <v>0</v>
      </c>
      <c r="BH51" s="18">
        <f>'Eingabeliste '!AF51</f>
        <v>0</v>
      </c>
      <c r="BI51" s="28">
        <f t="shared" si="36"/>
        <v>5</v>
      </c>
      <c r="BJ51" s="18">
        <f t="shared" si="37"/>
        <v>0</v>
      </c>
      <c r="BK51" s="18">
        <f t="shared" si="38"/>
        <v>0</v>
      </c>
      <c r="BL51" s="18" t="str">
        <f t="shared" si="39"/>
        <v/>
      </c>
      <c r="BM51" s="18">
        <f t="shared" si="40"/>
        <v>0</v>
      </c>
      <c r="BN51" s="18" t="str">
        <f t="shared" si="41"/>
        <v/>
      </c>
      <c r="BO51" s="18">
        <f t="shared" si="42"/>
        <v>0</v>
      </c>
      <c r="BP51" s="18" t="str">
        <f t="shared" si="43"/>
        <v/>
      </c>
      <c r="BQ51" s="18">
        <f t="shared" si="44"/>
        <v>0</v>
      </c>
      <c r="BR51" s="18">
        <f t="shared" si="45"/>
        <v>0</v>
      </c>
      <c r="BS51" s="18">
        <f t="shared" si="46"/>
        <v>0</v>
      </c>
      <c r="BT51" s="18">
        <f t="shared" si="47"/>
        <v>0</v>
      </c>
      <c r="BU51" s="18">
        <f>'Eingabeliste '!AK51</f>
        <v>0</v>
      </c>
      <c r="BV51" s="18">
        <f>'Eingabeliste '!AP51</f>
        <v>0</v>
      </c>
      <c r="BW51" s="18">
        <f>'Eingabeliste '!AU51</f>
        <v>0</v>
      </c>
      <c r="BX51" s="18">
        <f>'Eingabeliste '!AZ51</f>
        <v>0</v>
      </c>
      <c r="BY51" s="18">
        <f>'Eingabeliste '!BE51</f>
        <v>0</v>
      </c>
      <c r="BZ51" s="18">
        <f t="shared" ref="BZ51:CD51" si="291">IF(BU51="",0, MIN(4,BU51))</f>
        <v>0</v>
      </c>
      <c r="CA51" s="18">
        <f t="shared" si="291"/>
        <v>0</v>
      </c>
      <c r="CB51" s="18">
        <f t="shared" si="291"/>
        <v>0</v>
      </c>
      <c r="CC51" s="18">
        <f t="shared" si="291"/>
        <v>0</v>
      </c>
      <c r="CD51" s="18">
        <f t="shared" si="291"/>
        <v>0</v>
      </c>
      <c r="CE51" s="28">
        <f t="shared" si="49"/>
        <v>5</v>
      </c>
      <c r="CF51" s="18">
        <f t="shared" si="50"/>
        <v>0</v>
      </c>
      <c r="CG51" s="18">
        <f t="shared" si="51"/>
        <v>0</v>
      </c>
      <c r="CH51" s="18" t="str">
        <f t="shared" si="52"/>
        <v/>
      </c>
      <c r="CI51" s="18">
        <f t="shared" si="53"/>
        <v>0</v>
      </c>
      <c r="CJ51" s="18" t="str">
        <f t="shared" si="54"/>
        <v/>
      </c>
      <c r="CK51" s="18">
        <f t="shared" si="55"/>
        <v>0</v>
      </c>
      <c r="CL51" s="18" t="str">
        <f t="shared" si="56"/>
        <v/>
      </c>
      <c r="CM51" s="18">
        <f t="shared" si="57"/>
        <v>0</v>
      </c>
      <c r="CN51" s="18">
        <f t="shared" si="58"/>
        <v>0</v>
      </c>
      <c r="CO51" s="18">
        <f t="shared" si="59"/>
        <v>0</v>
      </c>
      <c r="CP51" s="18">
        <f t="shared" si="60"/>
        <v>0</v>
      </c>
      <c r="CQ51" s="18">
        <f>'Eingabeliste '!AL51</f>
        <v>0</v>
      </c>
      <c r="CR51" s="18">
        <f>'Eingabeliste '!AQ51</f>
        <v>0</v>
      </c>
      <c r="CS51" s="18">
        <f>'Eingabeliste '!AV51</f>
        <v>0</v>
      </c>
      <c r="CT51" s="18">
        <f>'Eingabeliste '!BA51</f>
        <v>0</v>
      </c>
      <c r="CU51" s="18">
        <f>'Eingabeliste '!BF51</f>
        <v>0</v>
      </c>
      <c r="CV51" s="18">
        <f t="shared" ref="CV51:CZ51" si="292">IF(CQ51="",0, MIN(4,CQ51))</f>
        <v>0</v>
      </c>
      <c r="CW51" s="18">
        <f t="shared" si="292"/>
        <v>0</v>
      </c>
      <c r="CX51" s="18">
        <f t="shared" si="292"/>
        <v>0</v>
      </c>
      <c r="CY51" s="18">
        <f t="shared" si="292"/>
        <v>0</v>
      </c>
      <c r="CZ51" s="18">
        <f t="shared" si="292"/>
        <v>0</v>
      </c>
      <c r="DA51" s="28">
        <f t="shared" si="62"/>
        <v>5</v>
      </c>
      <c r="DB51" s="18">
        <f t="shared" si="63"/>
        <v>0</v>
      </c>
      <c r="DC51" s="18">
        <f t="shared" si="64"/>
        <v>0</v>
      </c>
      <c r="DD51" s="18" t="str">
        <f t="shared" si="65"/>
        <v/>
      </c>
      <c r="DE51" s="18">
        <f t="shared" si="66"/>
        <v>0</v>
      </c>
      <c r="DF51" s="18" t="str">
        <f t="shared" si="67"/>
        <v/>
      </c>
      <c r="DG51" s="18">
        <f t="shared" si="68"/>
        <v>0</v>
      </c>
      <c r="DH51" s="18" t="str">
        <f t="shared" si="69"/>
        <v/>
      </c>
      <c r="DI51" s="18">
        <f t="shared" si="70"/>
        <v>0</v>
      </c>
      <c r="DJ51" s="18">
        <f t="shared" si="71"/>
        <v>0</v>
      </c>
      <c r="DK51" s="18">
        <f t="shared" si="72"/>
        <v>0</v>
      </c>
      <c r="DL51" s="18">
        <f t="shared" si="73"/>
        <v>0</v>
      </c>
      <c r="DM51" s="18">
        <f>'Eingabeliste '!AM51</f>
        <v>0</v>
      </c>
      <c r="DN51" s="18">
        <f>'Eingabeliste '!AR51</f>
        <v>0</v>
      </c>
      <c r="DO51" s="18">
        <f>'Eingabeliste '!AW51</f>
        <v>0</v>
      </c>
      <c r="DP51" s="18">
        <f>'Eingabeliste '!BB51</f>
        <v>0</v>
      </c>
      <c r="DQ51" s="18">
        <f>'Eingabeliste '!BG51</f>
        <v>0</v>
      </c>
      <c r="DR51" s="18">
        <f t="shared" ref="DR51:DV51" si="293">IF(DM51="",0, MIN(4,DM51))</f>
        <v>0</v>
      </c>
      <c r="DS51" s="18">
        <f t="shared" si="293"/>
        <v>0</v>
      </c>
      <c r="DT51" s="18">
        <f t="shared" si="293"/>
        <v>0</v>
      </c>
      <c r="DU51" s="18">
        <f t="shared" si="293"/>
        <v>0</v>
      </c>
      <c r="DV51" s="18">
        <f t="shared" si="293"/>
        <v>0</v>
      </c>
      <c r="DW51" s="28">
        <f t="shared" si="75"/>
        <v>5</v>
      </c>
      <c r="DX51" s="18">
        <f t="shared" si="76"/>
        <v>0</v>
      </c>
      <c r="DY51" s="18">
        <f t="shared" si="77"/>
        <v>0</v>
      </c>
      <c r="DZ51" s="18" t="str">
        <f t="shared" si="78"/>
        <v/>
      </c>
      <c r="EA51" s="18">
        <f t="shared" si="79"/>
        <v>0</v>
      </c>
      <c r="EB51" s="18" t="str">
        <f t="shared" si="80"/>
        <v/>
      </c>
      <c r="EC51" s="18">
        <f t="shared" si="81"/>
        <v>0</v>
      </c>
      <c r="ED51" s="18" t="str">
        <f t="shared" si="82"/>
        <v/>
      </c>
      <c r="EE51" s="18">
        <f t="shared" si="83"/>
        <v>0</v>
      </c>
      <c r="EF51" s="18">
        <f t="shared" si="84"/>
        <v>0</v>
      </c>
      <c r="EG51" s="18">
        <f t="shared" si="85"/>
        <v>0</v>
      </c>
      <c r="EH51" s="18">
        <f t="shared" si="86"/>
        <v>0</v>
      </c>
      <c r="EI51" s="18">
        <f>'Eingabeliste '!AN51</f>
        <v>0</v>
      </c>
      <c r="EJ51" s="18">
        <f>'Eingabeliste '!AR51</f>
        <v>0</v>
      </c>
      <c r="EK51" s="18">
        <f>'Eingabeliste '!AX51</f>
        <v>0</v>
      </c>
      <c r="EL51" s="18">
        <f>'Eingabeliste '!BC51</f>
        <v>0</v>
      </c>
      <c r="EM51" s="18">
        <f>'Eingabeliste '!BH51</f>
        <v>0</v>
      </c>
      <c r="EN51" s="18">
        <f t="shared" ref="EN51:ER51" si="294">IF(EI51="",0, MIN(4,EI51))</f>
        <v>0</v>
      </c>
      <c r="EO51" s="18">
        <f t="shared" si="294"/>
        <v>0</v>
      </c>
      <c r="EP51" s="18">
        <f t="shared" si="294"/>
        <v>0</v>
      </c>
      <c r="EQ51" s="18">
        <f t="shared" si="294"/>
        <v>0</v>
      </c>
      <c r="ER51" s="18">
        <f t="shared" si="294"/>
        <v>0</v>
      </c>
      <c r="ES51" s="28">
        <f t="shared" si="88"/>
        <v>5</v>
      </c>
      <c r="ET51" s="18">
        <f t="shared" si="89"/>
        <v>0</v>
      </c>
      <c r="EU51" s="18">
        <f t="shared" si="90"/>
        <v>0</v>
      </c>
      <c r="EV51" s="18" t="str">
        <f t="shared" si="91"/>
        <v/>
      </c>
      <c r="EW51" s="18">
        <f t="shared" si="92"/>
        <v>0</v>
      </c>
      <c r="EX51" s="18" t="str">
        <f t="shared" si="93"/>
        <v/>
      </c>
      <c r="EY51" s="18">
        <f t="shared" si="94"/>
        <v>0</v>
      </c>
      <c r="EZ51" s="18" t="str">
        <f t="shared" si="95"/>
        <v/>
      </c>
      <c r="FA51" s="18">
        <f t="shared" si="96"/>
        <v>0</v>
      </c>
      <c r="FB51" s="18">
        <f t="shared" si="97"/>
        <v>0</v>
      </c>
      <c r="FC51" s="18">
        <f t="shared" si="98"/>
        <v>0</v>
      </c>
      <c r="FD51" s="18">
        <f t="shared" si="99"/>
        <v>0</v>
      </c>
      <c r="FE51" s="18">
        <f t="shared" si="100"/>
        <v>0</v>
      </c>
      <c r="FF51" s="19">
        <v>16</v>
      </c>
      <c r="FG51" s="18">
        <f t="shared" si="101"/>
        <v>16</v>
      </c>
      <c r="FH51" s="18">
        <f t="shared" si="102"/>
        <v>0.6</v>
      </c>
      <c r="FI51" s="18">
        <f>'Eingabeliste '!M51</f>
        <v>0</v>
      </c>
      <c r="FJ51" s="18">
        <f>'Eingabeliste '!O51</f>
        <v>0</v>
      </c>
      <c r="FK51" s="18">
        <f>'Eingabeliste '!Q51</f>
        <v>0</v>
      </c>
      <c r="FL51" s="18">
        <f>'Eingabeliste '!S51</f>
        <v>0</v>
      </c>
      <c r="FM51" s="18">
        <f>'Eingabeliste '!U51</f>
        <v>0</v>
      </c>
      <c r="FN51" s="18">
        <f>'Eingabeliste '!AO51</f>
        <v>0</v>
      </c>
      <c r="FO51" s="18">
        <f>'Eingabeliste '!AT51</f>
        <v>0</v>
      </c>
      <c r="FP51" s="18">
        <f>'Eingabeliste '!AY51</f>
        <v>0</v>
      </c>
      <c r="FQ51" s="18">
        <f>'Eingabeliste '!BD51</f>
        <v>0</v>
      </c>
      <c r="FR51" s="18">
        <f>'Eingabeliste '!BI51</f>
        <v>0</v>
      </c>
      <c r="FS51" s="28">
        <f t="shared" si="103"/>
        <v>10</v>
      </c>
      <c r="FT51" s="18">
        <f t="shared" si="104"/>
        <v>0</v>
      </c>
      <c r="FU51" s="18">
        <f t="shared" si="105"/>
        <v>0</v>
      </c>
      <c r="FV51" s="18">
        <f t="shared" si="106"/>
        <v>0</v>
      </c>
      <c r="FW51" s="18">
        <f t="shared" si="107"/>
        <v>0</v>
      </c>
      <c r="FX51" s="18">
        <f t="shared" si="108"/>
        <v>0</v>
      </c>
      <c r="FY51" s="18">
        <f t="shared" si="109"/>
        <v>0</v>
      </c>
      <c r="FZ51" s="18">
        <f t="shared" si="110"/>
        <v>1</v>
      </c>
    </row>
    <row r="52" spans="1:182" ht="15.75" customHeight="1" x14ac:dyDescent="0.25">
      <c r="A52" s="139">
        <f>'Eingabeliste '!A52</f>
        <v>48</v>
      </c>
      <c r="B52" s="139">
        <f>'Eingabeliste '!B52</f>
        <v>0</v>
      </c>
      <c r="C52" s="140">
        <f>'Eingabeliste '!C52</f>
        <v>0</v>
      </c>
      <c r="D52" s="140">
        <f>'Eingabeliste '!D52</f>
        <v>0</v>
      </c>
      <c r="E52" s="18">
        <f>'Eingabeliste '!E52</f>
        <v>0</v>
      </c>
      <c r="F52" s="18">
        <f>'Eingabeliste '!F52</f>
        <v>0</v>
      </c>
      <c r="G52" s="18">
        <f>'Eingabeliste '!G52</f>
        <v>0</v>
      </c>
      <c r="H52" s="18">
        <f>'Eingabeliste '!H52</f>
        <v>0</v>
      </c>
      <c r="I52" s="18">
        <f>'Eingabeliste '!I52</f>
        <v>0</v>
      </c>
      <c r="J52" s="28">
        <f t="shared" si="0"/>
        <v>5</v>
      </c>
      <c r="K52" s="18">
        <f t="shared" si="1"/>
        <v>0</v>
      </c>
      <c r="L52" s="18">
        <f t="shared" si="2"/>
        <v>0</v>
      </c>
      <c r="M52" s="18" t="str">
        <f t="shared" si="3"/>
        <v/>
      </c>
      <c r="N52" s="18">
        <f t="shared" si="4"/>
        <v>0</v>
      </c>
      <c r="O52" s="18" t="str">
        <f t="shared" si="5"/>
        <v/>
      </c>
      <c r="P52" s="18">
        <f t="shared" si="6"/>
        <v>0</v>
      </c>
      <c r="Q52" s="18" t="str">
        <f t="shared" si="7"/>
        <v/>
      </c>
      <c r="R52" s="18">
        <f t="shared" si="8"/>
        <v>0</v>
      </c>
      <c r="S52" s="18">
        <f t="shared" si="9"/>
        <v>0</v>
      </c>
      <c r="T52" s="18">
        <f t="shared" si="10"/>
        <v>0</v>
      </c>
      <c r="U52" s="18">
        <f t="shared" si="11"/>
        <v>0</v>
      </c>
      <c r="V52" s="18">
        <f>'Eingabeliste '!L52</f>
        <v>0</v>
      </c>
      <c r="W52" s="18">
        <f>'Eingabeliste '!N52</f>
        <v>0</v>
      </c>
      <c r="X52" s="18">
        <f>'Eingabeliste '!P52</f>
        <v>0</v>
      </c>
      <c r="Y52" s="18">
        <f>'Eingabeliste '!R52</f>
        <v>0</v>
      </c>
      <c r="Z52" s="18">
        <f>'Eingabeliste '!T52</f>
        <v>0</v>
      </c>
      <c r="AA52" s="28">
        <f t="shared" si="12"/>
        <v>5</v>
      </c>
      <c r="AB52" s="18">
        <f t="shared" si="13"/>
        <v>0</v>
      </c>
      <c r="AC52" s="18">
        <f t="shared" si="14"/>
        <v>0</v>
      </c>
      <c r="AD52" s="18" t="str">
        <f t="shared" si="15"/>
        <v/>
      </c>
      <c r="AE52" s="18">
        <f t="shared" si="16"/>
        <v>0</v>
      </c>
      <c r="AF52" s="18" t="str">
        <f t="shared" si="17"/>
        <v/>
      </c>
      <c r="AG52" s="18">
        <f t="shared" si="18"/>
        <v>0</v>
      </c>
      <c r="AH52" s="18" t="str">
        <f t="shared" si="19"/>
        <v/>
      </c>
      <c r="AI52" s="18">
        <f t="shared" si="20"/>
        <v>0</v>
      </c>
      <c r="AJ52" s="18">
        <f t="shared" si="21"/>
        <v>0</v>
      </c>
      <c r="AK52" s="18">
        <f t="shared" si="22"/>
        <v>0</v>
      </c>
      <c r="AL52" s="18">
        <f t="shared" si="23"/>
        <v>0</v>
      </c>
      <c r="AM52" s="18">
        <f>'Eingabeliste '!W52</f>
        <v>0</v>
      </c>
      <c r="AN52" s="18">
        <f>'Eingabeliste '!Y52</f>
        <v>0</v>
      </c>
      <c r="AO52" s="18">
        <f>'Eingabeliste '!AA52</f>
        <v>0</v>
      </c>
      <c r="AP52" s="18">
        <f>'Eingabeliste '!AC52</f>
        <v>0</v>
      </c>
      <c r="AQ52" s="18">
        <f>'Eingabeliste '!AE52</f>
        <v>0</v>
      </c>
      <c r="AR52" s="28">
        <f t="shared" si="24"/>
        <v>5</v>
      </c>
      <c r="AS52" s="18">
        <f t="shared" si="25"/>
        <v>0</v>
      </c>
      <c r="AT52" s="18">
        <f t="shared" si="26"/>
        <v>0</v>
      </c>
      <c r="AU52" s="18" t="str">
        <f t="shared" si="27"/>
        <v/>
      </c>
      <c r="AV52" s="18">
        <f t="shared" si="28"/>
        <v>0</v>
      </c>
      <c r="AW52" s="18" t="str">
        <f t="shared" si="29"/>
        <v/>
      </c>
      <c r="AX52" s="18">
        <f t="shared" si="30"/>
        <v>0</v>
      </c>
      <c r="AY52" s="18" t="str">
        <f t="shared" si="31"/>
        <v/>
      </c>
      <c r="AZ52" s="18">
        <f t="shared" si="32"/>
        <v>0</v>
      </c>
      <c r="BA52" s="18">
        <f t="shared" si="33"/>
        <v>0</v>
      </c>
      <c r="BB52" s="18">
        <f t="shared" si="34"/>
        <v>0</v>
      </c>
      <c r="BC52" s="18">
        <f t="shared" si="35"/>
        <v>0</v>
      </c>
      <c r="BD52" s="18">
        <f>'Eingabeliste '!X52</f>
        <v>0</v>
      </c>
      <c r="BE52" s="18">
        <f>'Eingabeliste '!Z52</f>
        <v>0</v>
      </c>
      <c r="BF52" s="18">
        <f>'Eingabeliste '!AB52</f>
        <v>0</v>
      </c>
      <c r="BG52" s="18">
        <f>'Eingabeliste '!AD52</f>
        <v>0</v>
      </c>
      <c r="BH52" s="18">
        <f>'Eingabeliste '!AF52</f>
        <v>0</v>
      </c>
      <c r="BI52" s="28">
        <f t="shared" si="36"/>
        <v>5</v>
      </c>
      <c r="BJ52" s="18">
        <f t="shared" si="37"/>
        <v>0</v>
      </c>
      <c r="BK52" s="18">
        <f t="shared" si="38"/>
        <v>0</v>
      </c>
      <c r="BL52" s="18" t="str">
        <f t="shared" si="39"/>
        <v/>
      </c>
      <c r="BM52" s="18">
        <f t="shared" si="40"/>
        <v>0</v>
      </c>
      <c r="BN52" s="18" t="str">
        <f t="shared" si="41"/>
        <v/>
      </c>
      <c r="BO52" s="18">
        <f t="shared" si="42"/>
        <v>0</v>
      </c>
      <c r="BP52" s="18" t="str">
        <f t="shared" si="43"/>
        <v/>
      </c>
      <c r="BQ52" s="18">
        <f t="shared" si="44"/>
        <v>0</v>
      </c>
      <c r="BR52" s="18">
        <f t="shared" si="45"/>
        <v>0</v>
      </c>
      <c r="BS52" s="18">
        <f t="shared" si="46"/>
        <v>0</v>
      </c>
      <c r="BT52" s="18">
        <f t="shared" si="47"/>
        <v>0</v>
      </c>
      <c r="BU52" s="18">
        <f>'Eingabeliste '!AK52</f>
        <v>0</v>
      </c>
      <c r="BV52" s="18">
        <f>'Eingabeliste '!AP52</f>
        <v>0</v>
      </c>
      <c r="BW52" s="18">
        <f>'Eingabeliste '!AU52</f>
        <v>0</v>
      </c>
      <c r="BX52" s="18">
        <f>'Eingabeliste '!AZ52</f>
        <v>0</v>
      </c>
      <c r="BY52" s="18">
        <f>'Eingabeliste '!BE52</f>
        <v>0</v>
      </c>
      <c r="BZ52" s="18">
        <f t="shared" ref="BZ52:CD52" si="295">IF(BU52="",0, MIN(4,BU52))</f>
        <v>0</v>
      </c>
      <c r="CA52" s="18">
        <f t="shared" si="295"/>
        <v>0</v>
      </c>
      <c r="CB52" s="18">
        <f t="shared" si="295"/>
        <v>0</v>
      </c>
      <c r="CC52" s="18">
        <f t="shared" si="295"/>
        <v>0</v>
      </c>
      <c r="CD52" s="18">
        <f t="shared" si="295"/>
        <v>0</v>
      </c>
      <c r="CE52" s="28">
        <f t="shared" si="49"/>
        <v>5</v>
      </c>
      <c r="CF52" s="18">
        <f t="shared" si="50"/>
        <v>0</v>
      </c>
      <c r="CG52" s="18">
        <f t="shared" si="51"/>
        <v>0</v>
      </c>
      <c r="CH52" s="18" t="str">
        <f t="shared" si="52"/>
        <v/>
      </c>
      <c r="CI52" s="18">
        <f t="shared" si="53"/>
        <v>0</v>
      </c>
      <c r="CJ52" s="18" t="str">
        <f t="shared" si="54"/>
        <v/>
      </c>
      <c r="CK52" s="18">
        <f t="shared" si="55"/>
        <v>0</v>
      </c>
      <c r="CL52" s="18" t="str">
        <f t="shared" si="56"/>
        <v/>
      </c>
      <c r="CM52" s="18">
        <f t="shared" si="57"/>
        <v>0</v>
      </c>
      <c r="CN52" s="18">
        <f t="shared" si="58"/>
        <v>0</v>
      </c>
      <c r="CO52" s="18">
        <f t="shared" si="59"/>
        <v>0</v>
      </c>
      <c r="CP52" s="18">
        <f t="shared" si="60"/>
        <v>0</v>
      </c>
      <c r="CQ52" s="18">
        <f>'Eingabeliste '!AL52</f>
        <v>0</v>
      </c>
      <c r="CR52" s="18">
        <f>'Eingabeliste '!AQ52</f>
        <v>0</v>
      </c>
      <c r="CS52" s="18">
        <f>'Eingabeliste '!AV52</f>
        <v>0</v>
      </c>
      <c r="CT52" s="18">
        <f>'Eingabeliste '!BA52</f>
        <v>0</v>
      </c>
      <c r="CU52" s="18">
        <f>'Eingabeliste '!BF52</f>
        <v>0</v>
      </c>
      <c r="CV52" s="18">
        <f t="shared" ref="CV52:CZ52" si="296">IF(CQ52="",0, MIN(4,CQ52))</f>
        <v>0</v>
      </c>
      <c r="CW52" s="18">
        <f t="shared" si="296"/>
        <v>0</v>
      </c>
      <c r="CX52" s="18">
        <f t="shared" si="296"/>
        <v>0</v>
      </c>
      <c r="CY52" s="18">
        <f t="shared" si="296"/>
        <v>0</v>
      </c>
      <c r="CZ52" s="18">
        <f t="shared" si="296"/>
        <v>0</v>
      </c>
      <c r="DA52" s="28">
        <f t="shared" si="62"/>
        <v>5</v>
      </c>
      <c r="DB52" s="18">
        <f t="shared" si="63"/>
        <v>0</v>
      </c>
      <c r="DC52" s="18">
        <f t="shared" si="64"/>
        <v>0</v>
      </c>
      <c r="DD52" s="18" t="str">
        <f t="shared" si="65"/>
        <v/>
      </c>
      <c r="DE52" s="18">
        <f t="shared" si="66"/>
        <v>0</v>
      </c>
      <c r="DF52" s="18" t="str">
        <f t="shared" si="67"/>
        <v/>
      </c>
      <c r="DG52" s="18">
        <f t="shared" si="68"/>
        <v>0</v>
      </c>
      <c r="DH52" s="18" t="str">
        <f t="shared" si="69"/>
        <v/>
      </c>
      <c r="DI52" s="18">
        <f t="shared" si="70"/>
        <v>0</v>
      </c>
      <c r="DJ52" s="18">
        <f t="shared" si="71"/>
        <v>0</v>
      </c>
      <c r="DK52" s="18">
        <f t="shared" si="72"/>
        <v>0</v>
      </c>
      <c r="DL52" s="18">
        <f t="shared" si="73"/>
        <v>0</v>
      </c>
      <c r="DM52" s="18">
        <f>'Eingabeliste '!AM52</f>
        <v>0</v>
      </c>
      <c r="DN52" s="18">
        <f>'Eingabeliste '!AR52</f>
        <v>0</v>
      </c>
      <c r="DO52" s="18">
        <f>'Eingabeliste '!AW52</f>
        <v>0</v>
      </c>
      <c r="DP52" s="18">
        <f>'Eingabeliste '!BB52</f>
        <v>0</v>
      </c>
      <c r="DQ52" s="18">
        <f>'Eingabeliste '!BG52</f>
        <v>0</v>
      </c>
      <c r="DR52" s="18">
        <f t="shared" ref="DR52:DV52" si="297">IF(DM52="",0, MIN(4,DM52))</f>
        <v>0</v>
      </c>
      <c r="DS52" s="18">
        <f t="shared" si="297"/>
        <v>0</v>
      </c>
      <c r="DT52" s="18">
        <f t="shared" si="297"/>
        <v>0</v>
      </c>
      <c r="DU52" s="18">
        <f t="shared" si="297"/>
        <v>0</v>
      </c>
      <c r="DV52" s="18">
        <f t="shared" si="297"/>
        <v>0</v>
      </c>
      <c r="DW52" s="28">
        <f t="shared" si="75"/>
        <v>5</v>
      </c>
      <c r="DX52" s="18">
        <f t="shared" si="76"/>
        <v>0</v>
      </c>
      <c r="DY52" s="18">
        <f t="shared" si="77"/>
        <v>0</v>
      </c>
      <c r="DZ52" s="18" t="str">
        <f t="shared" si="78"/>
        <v/>
      </c>
      <c r="EA52" s="18">
        <f t="shared" si="79"/>
        <v>0</v>
      </c>
      <c r="EB52" s="18" t="str">
        <f t="shared" si="80"/>
        <v/>
      </c>
      <c r="EC52" s="18">
        <f t="shared" si="81"/>
        <v>0</v>
      </c>
      <c r="ED52" s="18" t="str">
        <f t="shared" si="82"/>
        <v/>
      </c>
      <c r="EE52" s="18">
        <f t="shared" si="83"/>
        <v>0</v>
      </c>
      <c r="EF52" s="18">
        <f t="shared" si="84"/>
        <v>0</v>
      </c>
      <c r="EG52" s="18">
        <f t="shared" si="85"/>
        <v>0</v>
      </c>
      <c r="EH52" s="18">
        <f t="shared" si="86"/>
        <v>0</v>
      </c>
      <c r="EI52" s="18">
        <f>'Eingabeliste '!AN52</f>
        <v>0</v>
      </c>
      <c r="EJ52" s="18">
        <f>'Eingabeliste '!AR52</f>
        <v>0</v>
      </c>
      <c r="EK52" s="18">
        <f>'Eingabeliste '!AX52</f>
        <v>0</v>
      </c>
      <c r="EL52" s="18">
        <f>'Eingabeliste '!BC52</f>
        <v>0</v>
      </c>
      <c r="EM52" s="18">
        <f>'Eingabeliste '!BH52</f>
        <v>0</v>
      </c>
      <c r="EN52" s="18">
        <f t="shared" ref="EN52:ER52" si="298">IF(EI52="",0, MIN(4,EI52))</f>
        <v>0</v>
      </c>
      <c r="EO52" s="18">
        <f t="shared" si="298"/>
        <v>0</v>
      </c>
      <c r="EP52" s="18">
        <f t="shared" si="298"/>
        <v>0</v>
      </c>
      <c r="EQ52" s="18">
        <f t="shared" si="298"/>
        <v>0</v>
      </c>
      <c r="ER52" s="18">
        <f t="shared" si="298"/>
        <v>0</v>
      </c>
      <c r="ES52" s="28">
        <f t="shared" si="88"/>
        <v>5</v>
      </c>
      <c r="ET52" s="18">
        <f t="shared" si="89"/>
        <v>0</v>
      </c>
      <c r="EU52" s="18">
        <f t="shared" si="90"/>
        <v>0</v>
      </c>
      <c r="EV52" s="18" t="str">
        <f t="shared" si="91"/>
        <v/>
      </c>
      <c r="EW52" s="18">
        <f t="shared" si="92"/>
        <v>0</v>
      </c>
      <c r="EX52" s="18" t="str">
        <f t="shared" si="93"/>
        <v/>
      </c>
      <c r="EY52" s="18">
        <f t="shared" si="94"/>
        <v>0</v>
      </c>
      <c r="EZ52" s="18" t="str">
        <f t="shared" si="95"/>
        <v/>
      </c>
      <c r="FA52" s="18">
        <f t="shared" si="96"/>
        <v>0</v>
      </c>
      <c r="FB52" s="18">
        <f t="shared" si="97"/>
        <v>0</v>
      </c>
      <c r="FC52" s="18">
        <f t="shared" si="98"/>
        <v>0</v>
      </c>
      <c r="FD52" s="18">
        <f t="shared" si="99"/>
        <v>0</v>
      </c>
      <c r="FE52" s="18">
        <f t="shared" si="100"/>
        <v>0</v>
      </c>
      <c r="FF52" s="19">
        <v>16</v>
      </c>
      <c r="FG52" s="18">
        <f t="shared" si="101"/>
        <v>16</v>
      </c>
      <c r="FH52" s="18">
        <f t="shared" si="102"/>
        <v>0.6</v>
      </c>
      <c r="FI52" s="18">
        <f>'Eingabeliste '!M52</f>
        <v>0</v>
      </c>
      <c r="FJ52" s="18">
        <f>'Eingabeliste '!O52</f>
        <v>0</v>
      </c>
      <c r="FK52" s="18">
        <f>'Eingabeliste '!Q52</f>
        <v>0</v>
      </c>
      <c r="FL52" s="18">
        <f>'Eingabeliste '!S52</f>
        <v>0</v>
      </c>
      <c r="FM52" s="18">
        <f>'Eingabeliste '!U52</f>
        <v>0</v>
      </c>
      <c r="FN52" s="18">
        <f>'Eingabeliste '!AO52</f>
        <v>0</v>
      </c>
      <c r="FO52" s="18">
        <f>'Eingabeliste '!AT52</f>
        <v>0</v>
      </c>
      <c r="FP52" s="18">
        <f>'Eingabeliste '!AY52</f>
        <v>0</v>
      </c>
      <c r="FQ52" s="18">
        <f>'Eingabeliste '!BD52</f>
        <v>0</v>
      </c>
      <c r="FR52" s="18">
        <f>'Eingabeliste '!BI52</f>
        <v>0</v>
      </c>
      <c r="FS52" s="28">
        <f t="shared" si="103"/>
        <v>10</v>
      </c>
      <c r="FT52" s="18">
        <f t="shared" si="104"/>
        <v>0</v>
      </c>
      <c r="FU52" s="18">
        <f t="shared" si="105"/>
        <v>0</v>
      </c>
      <c r="FV52" s="18">
        <f t="shared" si="106"/>
        <v>0</v>
      </c>
      <c r="FW52" s="18">
        <f t="shared" si="107"/>
        <v>0</v>
      </c>
      <c r="FX52" s="18">
        <f t="shared" si="108"/>
        <v>0</v>
      </c>
      <c r="FY52" s="18">
        <f t="shared" si="109"/>
        <v>0</v>
      </c>
      <c r="FZ52" s="18">
        <f t="shared" si="110"/>
        <v>1</v>
      </c>
    </row>
    <row r="53" spans="1:182" ht="15.75" customHeight="1" x14ac:dyDescent="0.25">
      <c r="A53" s="139">
        <f>'Eingabeliste '!A53</f>
        <v>49</v>
      </c>
      <c r="B53" s="139">
        <f>'Eingabeliste '!B53</f>
        <v>0</v>
      </c>
      <c r="C53" s="140">
        <f>'Eingabeliste '!C53</f>
        <v>0</v>
      </c>
      <c r="D53" s="140">
        <f>'Eingabeliste '!D53</f>
        <v>0</v>
      </c>
      <c r="E53" s="18">
        <f>'Eingabeliste '!E53</f>
        <v>0</v>
      </c>
      <c r="F53" s="18">
        <f>'Eingabeliste '!F53</f>
        <v>0</v>
      </c>
      <c r="G53" s="18">
        <f>'Eingabeliste '!G53</f>
        <v>0</v>
      </c>
      <c r="H53" s="18">
        <f>'Eingabeliste '!H53</f>
        <v>0</v>
      </c>
      <c r="I53" s="18">
        <f>'Eingabeliste '!I53</f>
        <v>0</v>
      </c>
      <c r="J53" s="28">
        <f t="shared" si="0"/>
        <v>5</v>
      </c>
      <c r="K53" s="18">
        <f t="shared" si="1"/>
        <v>0</v>
      </c>
      <c r="L53" s="18">
        <f t="shared" si="2"/>
        <v>0</v>
      </c>
      <c r="M53" s="18" t="str">
        <f t="shared" si="3"/>
        <v/>
      </c>
      <c r="N53" s="18">
        <f t="shared" si="4"/>
        <v>0</v>
      </c>
      <c r="O53" s="18" t="str">
        <f t="shared" si="5"/>
        <v/>
      </c>
      <c r="P53" s="18">
        <f t="shared" si="6"/>
        <v>0</v>
      </c>
      <c r="Q53" s="18" t="str">
        <f t="shared" si="7"/>
        <v/>
      </c>
      <c r="R53" s="18">
        <f t="shared" si="8"/>
        <v>0</v>
      </c>
      <c r="S53" s="18">
        <f t="shared" si="9"/>
        <v>0</v>
      </c>
      <c r="T53" s="18">
        <f t="shared" si="10"/>
        <v>0</v>
      </c>
      <c r="U53" s="18">
        <f t="shared" si="11"/>
        <v>0</v>
      </c>
      <c r="V53" s="18">
        <f>'Eingabeliste '!L53</f>
        <v>0</v>
      </c>
      <c r="W53" s="18">
        <f>'Eingabeliste '!N53</f>
        <v>0</v>
      </c>
      <c r="X53" s="18">
        <f>'Eingabeliste '!P53</f>
        <v>0</v>
      </c>
      <c r="Y53" s="18">
        <f>'Eingabeliste '!R53</f>
        <v>0</v>
      </c>
      <c r="Z53" s="18">
        <f>'Eingabeliste '!T53</f>
        <v>0</v>
      </c>
      <c r="AA53" s="28">
        <f t="shared" si="12"/>
        <v>5</v>
      </c>
      <c r="AB53" s="18">
        <f t="shared" si="13"/>
        <v>0</v>
      </c>
      <c r="AC53" s="18">
        <f t="shared" si="14"/>
        <v>0</v>
      </c>
      <c r="AD53" s="18" t="str">
        <f t="shared" si="15"/>
        <v/>
      </c>
      <c r="AE53" s="18">
        <f t="shared" si="16"/>
        <v>0</v>
      </c>
      <c r="AF53" s="18" t="str">
        <f t="shared" si="17"/>
        <v/>
      </c>
      <c r="AG53" s="18">
        <f t="shared" si="18"/>
        <v>0</v>
      </c>
      <c r="AH53" s="18" t="str">
        <f t="shared" si="19"/>
        <v/>
      </c>
      <c r="AI53" s="18">
        <f t="shared" si="20"/>
        <v>0</v>
      </c>
      <c r="AJ53" s="18">
        <f t="shared" si="21"/>
        <v>0</v>
      </c>
      <c r="AK53" s="18">
        <f t="shared" si="22"/>
        <v>0</v>
      </c>
      <c r="AL53" s="18">
        <f t="shared" si="23"/>
        <v>0</v>
      </c>
      <c r="AM53" s="18">
        <f>'Eingabeliste '!W53</f>
        <v>0</v>
      </c>
      <c r="AN53" s="18">
        <f>'Eingabeliste '!Y53</f>
        <v>0</v>
      </c>
      <c r="AO53" s="18">
        <f>'Eingabeliste '!AA53</f>
        <v>0</v>
      </c>
      <c r="AP53" s="18">
        <f>'Eingabeliste '!AC53</f>
        <v>0</v>
      </c>
      <c r="AQ53" s="18">
        <f>'Eingabeliste '!AE53</f>
        <v>0</v>
      </c>
      <c r="AR53" s="28">
        <f t="shared" si="24"/>
        <v>5</v>
      </c>
      <c r="AS53" s="18">
        <f t="shared" si="25"/>
        <v>0</v>
      </c>
      <c r="AT53" s="18">
        <f t="shared" si="26"/>
        <v>0</v>
      </c>
      <c r="AU53" s="18" t="str">
        <f t="shared" si="27"/>
        <v/>
      </c>
      <c r="AV53" s="18">
        <f t="shared" si="28"/>
        <v>0</v>
      </c>
      <c r="AW53" s="18" t="str">
        <f t="shared" si="29"/>
        <v/>
      </c>
      <c r="AX53" s="18">
        <f t="shared" si="30"/>
        <v>0</v>
      </c>
      <c r="AY53" s="18" t="str">
        <f t="shared" si="31"/>
        <v/>
      </c>
      <c r="AZ53" s="18">
        <f t="shared" si="32"/>
        <v>0</v>
      </c>
      <c r="BA53" s="18">
        <f t="shared" si="33"/>
        <v>0</v>
      </c>
      <c r="BB53" s="18">
        <f t="shared" si="34"/>
        <v>0</v>
      </c>
      <c r="BC53" s="18">
        <f t="shared" si="35"/>
        <v>0</v>
      </c>
      <c r="BD53" s="18">
        <f>'Eingabeliste '!X53</f>
        <v>0</v>
      </c>
      <c r="BE53" s="18">
        <f>'Eingabeliste '!Z53</f>
        <v>0</v>
      </c>
      <c r="BF53" s="18">
        <f>'Eingabeliste '!AB53</f>
        <v>0</v>
      </c>
      <c r="BG53" s="18">
        <f>'Eingabeliste '!AD53</f>
        <v>0</v>
      </c>
      <c r="BH53" s="18">
        <f>'Eingabeliste '!AF53</f>
        <v>0</v>
      </c>
      <c r="BI53" s="28">
        <f t="shared" si="36"/>
        <v>5</v>
      </c>
      <c r="BJ53" s="18">
        <f t="shared" si="37"/>
        <v>0</v>
      </c>
      <c r="BK53" s="18">
        <f t="shared" si="38"/>
        <v>0</v>
      </c>
      <c r="BL53" s="18" t="str">
        <f t="shared" si="39"/>
        <v/>
      </c>
      <c r="BM53" s="18">
        <f t="shared" si="40"/>
        <v>0</v>
      </c>
      <c r="BN53" s="18" t="str">
        <f t="shared" si="41"/>
        <v/>
      </c>
      <c r="BO53" s="18">
        <f t="shared" si="42"/>
        <v>0</v>
      </c>
      <c r="BP53" s="18" t="str">
        <f t="shared" si="43"/>
        <v/>
      </c>
      <c r="BQ53" s="18">
        <f t="shared" si="44"/>
        <v>0</v>
      </c>
      <c r="BR53" s="18">
        <f t="shared" si="45"/>
        <v>0</v>
      </c>
      <c r="BS53" s="18">
        <f t="shared" si="46"/>
        <v>0</v>
      </c>
      <c r="BT53" s="18">
        <f t="shared" si="47"/>
        <v>0</v>
      </c>
      <c r="BU53" s="18">
        <f>'Eingabeliste '!AK53</f>
        <v>0</v>
      </c>
      <c r="BV53" s="18">
        <f>'Eingabeliste '!AP53</f>
        <v>0</v>
      </c>
      <c r="BW53" s="18">
        <f>'Eingabeliste '!AU53</f>
        <v>0</v>
      </c>
      <c r="BX53" s="18">
        <f>'Eingabeliste '!AZ53</f>
        <v>0</v>
      </c>
      <c r="BY53" s="18">
        <f>'Eingabeliste '!BE53</f>
        <v>0</v>
      </c>
      <c r="BZ53" s="18">
        <f t="shared" ref="BZ53:CD53" si="299">IF(BU53="",0, MIN(4,BU53))</f>
        <v>0</v>
      </c>
      <c r="CA53" s="18">
        <f t="shared" si="299"/>
        <v>0</v>
      </c>
      <c r="CB53" s="18">
        <f t="shared" si="299"/>
        <v>0</v>
      </c>
      <c r="CC53" s="18">
        <f t="shared" si="299"/>
        <v>0</v>
      </c>
      <c r="CD53" s="18">
        <f t="shared" si="299"/>
        <v>0</v>
      </c>
      <c r="CE53" s="28">
        <f t="shared" si="49"/>
        <v>5</v>
      </c>
      <c r="CF53" s="18">
        <f t="shared" si="50"/>
        <v>0</v>
      </c>
      <c r="CG53" s="18">
        <f t="shared" si="51"/>
        <v>0</v>
      </c>
      <c r="CH53" s="18" t="str">
        <f t="shared" si="52"/>
        <v/>
      </c>
      <c r="CI53" s="18">
        <f t="shared" si="53"/>
        <v>0</v>
      </c>
      <c r="CJ53" s="18" t="str">
        <f t="shared" si="54"/>
        <v/>
      </c>
      <c r="CK53" s="18">
        <f t="shared" si="55"/>
        <v>0</v>
      </c>
      <c r="CL53" s="18" t="str">
        <f t="shared" si="56"/>
        <v/>
      </c>
      <c r="CM53" s="18">
        <f t="shared" si="57"/>
        <v>0</v>
      </c>
      <c r="CN53" s="18">
        <f t="shared" si="58"/>
        <v>0</v>
      </c>
      <c r="CO53" s="18">
        <f t="shared" si="59"/>
        <v>0</v>
      </c>
      <c r="CP53" s="18">
        <f t="shared" si="60"/>
        <v>0</v>
      </c>
      <c r="CQ53" s="18">
        <f>'Eingabeliste '!AL53</f>
        <v>0</v>
      </c>
      <c r="CR53" s="18">
        <f>'Eingabeliste '!AQ53</f>
        <v>0</v>
      </c>
      <c r="CS53" s="18">
        <f>'Eingabeliste '!AV53</f>
        <v>0</v>
      </c>
      <c r="CT53" s="18">
        <f>'Eingabeliste '!BA53</f>
        <v>0</v>
      </c>
      <c r="CU53" s="18">
        <f>'Eingabeliste '!BF53</f>
        <v>0</v>
      </c>
      <c r="CV53" s="18">
        <f t="shared" ref="CV53:CZ53" si="300">IF(CQ53="",0, MIN(4,CQ53))</f>
        <v>0</v>
      </c>
      <c r="CW53" s="18">
        <f t="shared" si="300"/>
        <v>0</v>
      </c>
      <c r="CX53" s="18">
        <f t="shared" si="300"/>
        <v>0</v>
      </c>
      <c r="CY53" s="18">
        <f t="shared" si="300"/>
        <v>0</v>
      </c>
      <c r="CZ53" s="18">
        <f t="shared" si="300"/>
        <v>0</v>
      </c>
      <c r="DA53" s="28">
        <f t="shared" si="62"/>
        <v>5</v>
      </c>
      <c r="DB53" s="18">
        <f t="shared" si="63"/>
        <v>0</v>
      </c>
      <c r="DC53" s="18">
        <f t="shared" si="64"/>
        <v>0</v>
      </c>
      <c r="DD53" s="18" t="str">
        <f t="shared" si="65"/>
        <v/>
      </c>
      <c r="DE53" s="18">
        <f t="shared" si="66"/>
        <v>0</v>
      </c>
      <c r="DF53" s="18" t="str">
        <f t="shared" si="67"/>
        <v/>
      </c>
      <c r="DG53" s="18">
        <f t="shared" si="68"/>
        <v>0</v>
      </c>
      <c r="DH53" s="18" t="str">
        <f t="shared" si="69"/>
        <v/>
      </c>
      <c r="DI53" s="18">
        <f t="shared" si="70"/>
        <v>0</v>
      </c>
      <c r="DJ53" s="18">
        <f t="shared" si="71"/>
        <v>0</v>
      </c>
      <c r="DK53" s="18">
        <f t="shared" si="72"/>
        <v>0</v>
      </c>
      <c r="DL53" s="18">
        <f t="shared" si="73"/>
        <v>0</v>
      </c>
      <c r="DM53" s="18">
        <f>'Eingabeliste '!AM53</f>
        <v>0</v>
      </c>
      <c r="DN53" s="18">
        <f>'Eingabeliste '!AR53</f>
        <v>0</v>
      </c>
      <c r="DO53" s="18">
        <f>'Eingabeliste '!AW53</f>
        <v>0</v>
      </c>
      <c r="DP53" s="18">
        <f>'Eingabeliste '!BB53</f>
        <v>0</v>
      </c>
      <c r="DQ53" s="18">
        <f>'Eingabeliste '!BG53</f>
        <v>0</v>
      </c>
      <c r="DR53" s="18">
        <f t="shared" ref="DR53:DV53" si="301">IF(DM53="",0, MIN(4,DM53))</f>
        <v>0</v>
      </c>
      <c r="DS53" s="18">
        <f t="shared" si="301"/>
        <v>0</v>
      </c>
      <c r="DT53" s="18">
        <f t="shared" si="301"/>
        <v>0</v>
      </c>
      <c r="DU53" s="18">
        <f t="shared" si="301"/>
        <v>0</v>
      </c>
      <c r="DV53" s="18">
        <f t="shared" si="301"/>
        <v>0</v>
      </c>
      <c r="DW53" s="28">
        <f t="shared" si="75"/>
        <v>5</v>
      </c>
      <c r="DX53" s="18">
        <f t="shared" si="76"/>
        <v>0</v>
      </c>
      <c r="DY53" s="18">
        <f t="shared" si="77"/>
        <v>0</v>
      </c>
      <c r="DZ53" s="18" t="str">
        <f t="shared" si="78"/>
        <v/>
      </c>
      <c r="EA53" s="18">
        <f t="shared" si="79"/>
        <v>0</v>
      </c>
      <c r="EB53" s="18" t="str">
        <f t="shared" si="80"/>
        <v/>
      </c>
      <c r="EC53" s="18">
        <f t="shared" si="81"/>
        <v>0</v>
      </c>
      <c r="ED53" s="18" t="str">
        <f t="shared" si="82"/>
        <v/>
      </c>
      <c r="EE53" s="18">
        <f t="shared" si="83"/>
        <v>0</v>
      </c>
      <c r="EF53" s="18">
        <f t="shared" si="84"/>
        <v>0</v>
      </c>
      <c r="EG53" s="18">
        <f t="shared" si="85"/>
        <v>0</v>
      </c>
      <c r="EH53" s="18">
        <f t="shared" si="86"/>
        <v>0</v>
      </c>
      <c r="EI53" s="18">
        <f>'Eingabeliste '!AN53</f>
        <v>0</v>
      </c>
      <c r="EJ53" s="18">
        <f>'Eingabeliste '!AR53</f>
        <v>0</v>
      </c>
      <c r="EK53" s="18">
        <f>'Eingabeliste '!AX53</f>
        <v>0</v>
      </c>
      <c r="EL53" s="18">
        <f>'Eingabeliste '!BC53</f>
        <v>0</v>
      </c>
      <c r="EM53" s="18">
        <f>'Eingabeliste '!BH53</f>
        <v>0</v>
      </c>
      <c r="EN53" s="18">
        <f t="shared" ref="EN53:ER53" si="302">IF(EI53="",0, MIN(4,EI53))</f>
        <v>0</v>
      </c>
      <c r="EO53" s="18">
        <f t="shared" si="302"/>
        <v>0</v>
      </c>
      <c r="EP53" s="18">
        <f t="shared" si="302"/>
        <v>0</v>
      </c>
      <c r="EQ53" s="18">
        <f t="shared" si="302"/>
        <v>0</v>
      </c>
      <c r="ER53" s="18">
        <f t="shared" si="302"/>
        <v>0</v>
      </c>
      <c r="ES53" s="28">
        <f t="shared" si="88"/>
        <v>5</v>
      </c>
      <c r="ET53" s="18">
        <f t="shared" si="89"/>
        <v>0</v>
      </c>
      <c r="EU53" s="18">
        <f t="shared" si="90"/>
        <v>0</v>
      </c>
      <c r="EV53" s="18" t="str">
        <f t="shared" si="91"/>
        <v/>
      </c>
      <c r="EW53" s="18">
        <f t="shared" si="92"/>
        <v>0</v>
      </c>
      <c r="EX53" s="18" t="str">
        <f t="shared" si="93"/>
        <v/>
      </c>
      <c r="EY53" s="18">
        <f t="shared" si="94"/>
        <v>0</v>
      </c>
      <c r="EZ53" s="18" t="str">
        <f t="shared" si="95"/>
        <v/>
      </c>
      <c r="FA53" s="18">
        <f t="shared" si="96"/>
        <v>0</v>
      </c>
      <c r="FB53" s="18">
        <f t="shared" si="97"/>
        <v>0</v>
      </c>
      <c r="FC53" s="18">
        <f t="shared" si="98"/>
        <v>0</v>
      </c>
      <c r="FD53" s="18">
        <f t="shared" si="99"/>
        <v>0</v>
      </c>
      <c r="FE53" s="18">
        <f t="shared" si="100"/>
        <v>0</v>
      </c>
      <c r="FF53" s="19">
        <v>16</v>
      </c>
      <c r="FG53" s="18">
        <f t="shared" si="101"/>
        <v>16</v>
      </c>
      <c r="FH53" s="18">
        <f t="shared" si="102"/>
        <v>0.6</v>
      </c>
      <c r="FI53" s="18">
        <f>'Eingabeliste '!M53</f>
        <v>0</v>
      </c>
      <c r="FJ53" s="18">
        <f>'Eingabeliste '!O53</f>
        <v>0</v>
      </c>
      <c r="FK53" s="18">
        <f>'Eingabeliste '!Q53</f>
        <v>0</v>
      </c>
      <c r="FL53" s="18">
        <f>'Eingabeliste '!S53</f>
        <v>0</v>
      </c>
      <c r="FM53" s="18">
        <f>'Eingabeliste '!U53</f>
        <v>0</v>
      </c>
      <c r="FN53" s="18">
        <f>'Eingabeliste '!AO53</f>
        <v>0</v>
      </c>
      <c r="FO53" s="18">
        <f>'Eingabeliste '!AT53</f>
        <v>0</v>
      </c>
      <c r="FP53" s="18">
        <f>'Eingabeliste '!AY53</f>
        <v>0</v>
      </c>
      <c r="FQ53" s="18">
        <f>'Eingabeliste '!BD53</f>
        <v>0</v>
      </c>
      <c r="FR53" s="18">
        <f>'Eingabeliste '!BI53</f>
        <v>0</v>
      </c>
      <c r="FS53" s="28">
        <f t="shared" si="103"/>
        <v>10</v>
      </c>
      <c r="FT53" s="18">
        <f t="shared" si="104"/>
        <v>0</v>
      </c>
      <c r="FU53" s="18">
        <f t="shared" si="105"/>
        <v>0</v>
      </c>
      <c r="FV53" s="18">
        <f t="shared" si="106"/>
        <v>0</v>
      </c>
      <c r="FW53" s="18">
        <f t="shared" si="107"/>
        <v>0</v>
      </c>
      <c r="FX53" s="18">
        <f t="shared" si="108"/>
        <v>0</v>
      </c>
      <c r="FY53" s="18">
        <f t="shared" si="109"/>
        <v>0</v>
      </c>
      <c r="FZ53" s="18">
        <f t="shared" si="110"/>
        <v>1</v>
      </c>
    </row>
    <row r="54" spans="1:182" ht="15.75" customHeight="1" x14ac:dyDescent="0.25">
      <c r="A54" s="139">
        <f>'Eingabeliste '!A54</f>
        <v>50</v>
      </c>
      <c r="B54" s="139">
        <f>'Eingabeliste '!B54</f>
        <v>0</v>
      </c>
      <c r="C54" s="140">
        <f>'Eingabeliste '!C54</f>
        <v>0</v>
      </c>
      <c r="D54" s="140">
        <f>'Eingabeliste '!D54</f>
        <v>0</v>
      </c>
      <c r="E54" s="18">
        <f>'Eingabeliste '!E54</f>
        <v>0</v>
      </c>
      <c r="F54" s="18">
        <f>'Eingabeliste '!F54</f>
        <v>0</v>
      </c>
      <c r="G54" s="18">
        <f>'Eingabeliste '!G54</f>
        <v>0</v>
      </c>
      <c r="H54" s="18">
        <f>'Eingabeliste '!H54</f>
        <v>0</v>
      </c>
      <c r="I54" s="18">
        <f>'Eingabeliste '!I54</f>
        <v>0</v>
      </c>
      <c r="J54" s="28">
        <f t="shared" si="0"/>
        <v>5</v>
      </c>
      <c r="K54" s="18">
        <f t="shared" si="1"/>
        <v>0</v>
      </c>
      <c r="L54" s="18">
        <f t="shared" si="2"/>
        <v>0</v>
      </c>
      <c r="M54" s="18" t="str">
        <f t="shared" si="3"/>
        <v/>
      </c>
      <c r="N54" s="18">
        <f t="shared" si="4"/>
        <v>0</v>
      </c>
      <c r="O54" s="18" t="str">
        <f t="shared" si="5"/>
        <v/>
      </c>
      <c r="P54" s="18">
        <f t="shared" si="6"/>
        <v>0</v>
      </c>
      <c r="Q54" s="18" t="str">
        <f t="shared" si="7"/>
        <v/>
      </c>
      <c r="R54" s="18">
        <f t="shared" si="8"/>
        <v>0</v>
      </c>
      <c r="S54" s="18">
        <f t="shared" si="9"/>
        <v>0</v>
      </c>
      <c r="T54" s="18">
        <f t="shared" si="10"/>
        <v>0</v>
      </c>
      <c r="U54" s="18">
        <f t="shared" si="11"/>
        <v>0</v>
      </c>
      <c r="V54" s="18">
        <f>'Eingabeliste '!L54</f>
        <v>0</v>
      </c>
      <c r="W54" s="18">
        <f>'Eingabeliste '!N54</f>
        <v>0</v>
      </c>
      <c r="X54" s="18">
        <f>'Eingabeliste '!P54</f>
        <v>0</v>
      </c>
      <c r="Y54" s="18">
        <f>'Eingabeliste '!R54</f>
        <v>0</v>
      </c>
      <c r="Z54" s="18">
        <f>'Eingabeliste '!T54</f>
        <v>0</v>
      </c>
      <c r="AA54" s="28">
        <f t="shared" si="12"/>
        <v>5</v>
      </c>
      <c r="AB54" s="18">
        <f t="shared" si="13"/>
        <v>0</v>
      </c>
      <c r="AC54" s="18">
        <f t="shared" si="14"/>
        <v>0</v>
      </c>
      <c r="AD54" s="18" t="str">
        <f t="shared" si="15"/>
        <v/>
      </c>
      <c r="AE54" s="18">
        <f t="shared" si="16"/>
        <v>0</v>
      </c>
      <c r="AF54" s="18" t="str">
        <f t="shared" si="17"/>
        <v/>
      </c>
      <c r="AG54" s="18">
        <f t="shared" si="18"/>
        <v>0</v>
      </c>
      <c r="AH54" s="18" t="str">
        <f t="shared" si="19"/>
        <v/>
      </c>
      <c r="AI54" s="18">
        <f t="shared" si="20"/>
        <v>0</v>
      </c>
      <c r="AJ54" s="18">
        <f t="shared" si="21"/>
        <v>0</v>
      </c>
      <c r="AK54" s="18">
        <f t="shared" si="22"/>
        <v>0</v>
      </c>
      <c r="AL54" s="18">
        <f t="shared" si="23"/>
        <v>0</v>
      </c>
      <c r="AM54" s="18">
        <f>'Eingabeliste '!W54</f>
        <v>0</v>
      </c>
      <c r="AN54" s="18">
        <f>'Eingabeliste '!Y54</f>
        <v>0</v>
      </c>
      <c r="AO54" s="18">
        <f>'Eingabeliste '!AA54</f>
        <v>0</v>
      </c>
      <c r="AP54" s="18">
        <f>'Eingabeliste '!AC54</f>
        <v>0</v>
      </c>
      <c r="AQ54" s="18">
        <f>'Eingabeliste '!AE54</f>
        <v>0</v>
      </c>
      <c r="AR54" s="28">
        <f t="shared" si="24"/>
        <v>5</v>
      </c>
      <c r="AS54" s="18">
        <f t="shared" si="25"/>
        <v>0</v>
      </c>
      <c r="AT54" s="18">
        <f t="shared" si="26"/>
        <v>0</v>
      </c>
      <c r="AU54" s="18" t="str">
        <f t="shared" si="27"/>
        <v/>
      </c>
      <c r="AV54" s="18">
        <f t="shared" si="28"/>
        <v>0</v>
      </c>
      <c r="AW54" s="18" t="str">
        <f t="shared" si="29"/>
        <v/>
      </c>
      <c r="AX54" s="18">
        <f t="shared" si="30"/>
        <v>0</v>
      </c>
      <c r="AY54" s="18" t="str">
        <f t="shared" si="31"/>
        <v/>
      </c>
      <c r="AZ54" s="18">
        <f t="shared" si="32"/>
        <v>0</v>
      </c>
      <c r="BA54" s="18">
        <f t="shared" si="33"/>
        <v>0</v>
      </c>
      <c r="BB54" s="18">
        <f t="shared" si="34"/>
        <v>0</v>
      </c>
      <c r="BC54" s="18">
        <f t="shared" si="35"/>
        <v>0</v>
      </c>
      <c r="BD54" s="18">
        <f>'Eingabeliste '!X54</f>
        <v>0</v>
      </c>
      <c r="BE54" s="18">
        <f>'Eingabeliste '!Z54</f>
        <v>0</v>
      </c>
      <c r="BF54" s="18">
        <f>'Eingabeliste '!AB54</f>
        <v>0</v>
      </c>
      <c r="BG54" s="18">
        <f>'Eingabeliste '!AD54</f>
        <v>0</v>
      </c>
      <c r="BH54" s="18">
        <f>'Eingabeliste '!AF54</f>
        <v>0</v>
      </c>
      <c r="BI54" s="28">
        <f t="shared" si="36"/>
        <v>5</v>
      </c>
      <c r="BJ54" s="18">
        <f t="shared" si="37"/>
        <v>0</v>
      </c>
      <c r="BK54" s="18">
        <f t="shared" si="38"/>
        <v>0</v>
      </c>
      <c r="BL54" s="18" t="str">
        <f t="shared" si="39"/>
        <v/>
      </c>
      <c r="BM54" s="18">
        <f t="shared" si="40"/>
        <v>0</v>
      </c>
      <c r="BN54" s="18" t="str">
        <f t="shared" si="41"/>
        <v/>
      </c>
      <c r="BO54" s="18">
        <f t="shared" si="42"/>
        <v>0</v>
      </c>
      <c r="BP54" s="18" t="str">
        <f t="shared" si="43"/>
        <v/>
      </c>
      <c r="BQ54" s="18">
        <f t="shared" si="44"/>
        <v>0</v>
      </c>
      <c r="BR54" s="18">
        <f t="shared" si="45"/>
        <v>0</v>
      </c>
      <c r="BS54" s="18">
        <f t="shared" si="46"/>
        <v>0</v>
      </c>
      <c r="BT54" s="18">
        <f t="shared" si="47"/>
        <v>0</v>
      </c>
      <c r="BU54" s="18">
        <f>'Eingabeliste '!AK54</f>
        <v>0</v>
      </c>
      <c r="BV54" s="18">
        <f>'Eingabeliste '!AP54</f>
        <v>0</v>
      </c>
      <c r="BW54" s="18">
        <f>'Eingabeliste '!AU54</f>
        <v>0</v>
      </c>
      <c r="BX54" s="18">
        <f>'Eingabeliste '!AZ54</f>
        <v>0</v>
      </c>
      <c r="BY54" s="18">
        <f>'Eingabeliste '!BE54</f>
        <v>0</v>
      </c>
      <c r="BZ54" s="18">
        <f t="shared" ref="BZ54:CD54" si="303">IF(BU54="",0, MIN(4,BU54))</f>
        <v>0</v>
      </c>
      <c r="CA54" s="18">
        <f t="shared" si="303"/>
        <v>0</v>
      </c>
      <c r="CB54" s="18">
        <f t="shared" si="303"/>
        <v>0</v>
      </c>
      <c r="CC54" s="18">
        <f t="shared" si="303"/>
        <v>0</v>
      </c>
      <c r="CD54" s="18">
        <f t="shared" si="303"/>
        <v>0</v>
      </c>
      <c r="CE54" s="28">
        <f t="shared" si="49"/>
        <v>5</v>
      </c>
      <c r="CF54" s="18">
        <f t="shared" si="50"/>
        <v>0</v>
      </c>
      <c r="CG54" s="18">
        <f t="shared" si="51"/>
        <v>0</v>
      </c>
      <c r="CH54" s="18" t="str">
        <f t="shared" si="52"/>
        <v/>
      </c>
      <c r="CI54" s="18">
        <f t="shared" si="53"/>
        <v>0</v>
      </c>
      <c r="CJ54" s="18" t="str">
        <f t="shared" si="54"/>
        <v/>
      </c>
      <c r="CK54" s="18">
        <f t="shared" si="55"/>
        <v>0</v>
      </c>
      <c r="CL54" s="18" t="str">
        <f t="shared" si="56"/>
        <v/>
      </c>
      <c r="CM54" s="18">
        <f t="shared" si="57"/>
        <v>0</v>
      </c>
      <c r="CN54" s="18">
        <f t="shared" si="58"/>
        <v>0</v>
      </c>
      <c r="CO54" s="18">
        <f t="shared" si="59"/>
        <v>0</v>
      </c>
      <c r="CP54" s="18">
        <f t="shared" si="60"/>
        <v>0</v>
      </c>
      <c r="CQ54" s="18">
        <f>'Eingabeliste '!AL54</f>
        <v>0</v>
      </c>
      <c r="CR54" s="18">
        <f>'Eingabeliste '!AQ54</f>
        <v>0</v>
      </c>
      <c r="CS54" s="18">
        <f>'Eingabeliste '!AV54</f>
        <v>0</v>
      </c>
      <c r="CT54" s="18">
        <f>'Eingabeliste '!BA54</f>
        <v>0</v>
      </c>
      <c r="CU54" s="18">
        <f>'Eingabeliste '!BF54</f>
        <v>0</v>
      </c>
      <c r="CV54" s="18">
        <f t="shared" ref="CV54:CZ54" si="304">IF(CQ54="",0, MIN(4,CQ54))</f>
        <v>0</v>
      </c>
      <c r="CW54" s="18">
        <f t="shared" si="304"/>
        <v>0</v>
      </c>
      <c r="CX54" s="18">
        <f t="shared" si="304"/>
        <v>0</v>
      </c>
      <c r="CY54" s="18">
        <f t="shared" si="304"/>
        <v>0</v>
      </c>
      <c r="CZ54" s="18">
        <f t="shared" si="304"/>
        <v>0</v>
      </c>
      <c r="DA54" s="28">
        <f t="shared" si="62"/>
        <v>5</v>
      </c>
      <c r="DB54" s="18">
        <f t="shared" si="63"/>
        <v>0</v>
      </c>
      <c r="DC54" s="18">
        <f t="shared" si="64"/>
        <v>0</v>
      </c>
      <c r="DD54" s="18" t="str">
        <f t="shared" si="65"/>
        <v/>
      </c>
      <c r="DE54" s="18">
        <f t="shared" si="66"/>
        <v>0</v>
      </c>
      <c r="DF54" s="18" t="str">
        <f t="shared" si="67"/>
        <v/>
      </c>
      <c r="DG54" s="18">
        <f t="shared" si="68"/>
        <v>0</v>
      </c>
      <c r="DH54" s="18" t="str">
        <f t="shared" si="69"/>
        <v/>
      </c>
      <c r="DI54" s="18">
        <f t="shared" si="70"/>
        <v>0</v>
      </c>
      <c r="DJ54" s="18">
        <f t="shared" si="71"/>
        <v>0</v>
      </c>
      <c r="DK54" s="18">
        <f t="shared" si="72"/>
        <v>0</v>
      </c>
      <c r="DL54" s="18">
        <f t="shared" si="73"/>
        <v>0</v>
      </c>
      <c r="DM54" s="18">
        <f>'Eingabeliste '!AM54</f>
        <v>0</v>
      </c>
      <c r="DN54" s="18">
        <f>'Eingabeliste '!AR54</f>
        <v>0</v>
      </c>
      <c r="DO54" s="18">
        <f>'Eingabeliste '!AW54</f>
        <v>0</v>
      </c>
      <c r="DP54" s="18">
        <f>'Eingabeliste '!BB54</f>
        <v>0</v>
      </c>
      <c r="DQ54" s="18">
        <f>'Eingabeliste '!BG54</f>
        <v>0</v>
      </c>
      <c r="DR54" s="18">
        <f t="shared" ref="DR54:DV54" si="305">IF(DM54="",0, MIN(4,DM54))</f>
        <v>0</v>
      </c>
      <c r="DS54" s="18">
        <f t="shared" si="305"/>
        <v>0</v>
      </c>
      <c r="DT54" s="18">
        <f t="shared" si="305"/>
        <v>0</v>
      </c>
      <c r="DU54" s="18">
        <f t="shared" si="305"/>
        <v>0</v>
      </c>
      <c r="DV54" s="18">
        <f t="shared" si="305"/>
        <v>0</v>
      </c>
      <c r="DW54" s="28">
        <f t="shared" si="75"/>
        <v>5</v>
      </c>
      <c r="DX54" s="18">
        <f t="shared" si="76"/>
        <v>0</v>
      </c>
      <c r="DY54" s="18">
        <f t="shared" si="77"/>
        <v>0</v>
      </c>
      <c r="DZ54" s="18" t="str">
        <f t="shared" si="78"/>
        <v/>
      </c>
      <c r="EA54" s="18">
        <f t="shared" si="79"/>
        <v>0</v>
      </c>
      <c r="EB54" s="18" t="str">
        <f t="shared" si="80"/>
        <v/>
      </c>
      <c r="EC54" s="18">
        <f t="shared" si="81"/>
        <v>0</v>
      </c>
      <c r="ED54" s="18" t="str">
        <f t="shared" si="82"/>
        <v/>
      </c>
      <c r="EE54" s="18">
        <f t="shared" si="83"/>
        <v>0</v>
      </c>
      <c r="EF54" s="18">
        <f t="shared" si="84"/>
        <v>0</v>
      </c>
      <c r="EG54" s="18">
        <f t="shared" si="85"/>
        <v>0</v>
      </c>
      <c r="EH54" s="18">
        <f t="shared" si="86"/>
        <v>0</v>
      </c>
      <c r="EI54" s="18">
        <f>'Eingabeliste '!AN54</f>
        <v>0</v>
      </c>
      <c r="EJ54" s="18">
        <f>'Eingabeliste '!AR54</f>
        <v>0</v>
      </c>
      <c r="EK54" s="18">
        <f>'Eingabeliste '!AX54</f>
        <v>0</v>
      </c>
      <c r="EL54" s="18">
        <f>'Eingabeliste '!BC54</f>
        <v>0</v>
      </c>
      <c r="EM54" s="18">
        <f>'Eingabeliste '!BH54</f>
        <v>0</v>
      </c>
      <c r="EN54" s="18">
        <f t="shared" ref="EN54:ER54" si="306">IF(EI54="",0, MIN(4,EI54))</f>
        <v>0</v>
      </c>
      <c r="EO54" s="18">
        <f t="shared" si="306"/>
        <v>0</v>
      </c>
      <c r="EP54" s="18">
        <f t="shared" si="306"/>
        <v>0</v>
      </c>
      <c r="EQ54" s="18">
        <f t="shared" si="306"/>
        <v>0</v>
      </c>
      <c r="ER54" s="18">
        <f t="shared" si="306"/>
        <v>0</v>
      </c>
      <c r="ES54" s="28">
        <f t="shared" si="88"/>
        <v>5</v>
      </c>
      <c r="ET54" s="18">
        <f t="shared" si="89"/>
        <v>0</v>
      </c>
      <c r="EU54" s="18">
        <f t="shared" si="90"/>
        <v>0</v>
      </c>
      <c r="EV54" s="18" t="str">
        <f t="shared" si="91"/>
        <v/>
      </c>
      <c r="EW54" s="18">
        <f t="shared" si="92"/>
        <v>0</v>
      </c>
      <c r="EX54" s="18" t="str">
        <f t="shared" si="93"/>
        <v/>
      </c>
      <c r="EY54" s="18">
        <f t="shared" si="94"/>
        <v>0</v>
      </c>
      <c r="EZ54" s="18" t="str">
        <f t="shared" si="95"/>
        <v/>
      </c>
      <c r="FA54" s="18">
        <f t="shared" si="96"/>
        <v>0</v>
      </c>
      <c r="FB54" s="18">
        <f t="shared" si="97"/>
        <v>0</v>
      </c>
      <c r="FC54" s="18">
        <f t="shared" si="98"/>
        <v>0</v>
      </c>
      <c r="FD54" s="18">
        <f t="shared" si="99"/>
        <v>0</v>
      </c>
      <c r="FE54" s="18">
        <f t="shared" si="100"/>
        <v>0</v>
      </c>
      <c r="FF54" s="19">
        <v>16</v>
      </c>
      <c r="FG54" s="18">
        <f t="shared" si="101"/>
        <v>16</v>
      </c>
      <c r="FH54" s="18">
        <f t="shared" si="102"/>
        <v>0.6</v>
      </c>
      <c r="FI54" s="18">
        <f>'Eingabeliste '!M54</f>
        <v>0</v>
      </c>
      <c r="FJ54" s="18">
        <f>'Eingabeliste '!O54</f>
        <v>0</v>
      </c>
      <c r="FK54" s="18">
        <f>'Eingabeliste '!Q54</f>
        <v>0</v>
      </c>
      <c r="FL54" s="18">
        <f>'Eingabeliste '!S54</f>
        <v>0</v>
      </c>
      <c r="FM54" s="18">
        <f>'Eingabeliste '!U54</f>
        <v>0</v>
      </c>
      <c r="FN54" s="18">
        <f>'Eingabeliste '!AO54</f>
        <v>0</v>
      </c>
      <c r="FO54" s="18">
        <f>'Eingabeliste '!AT54</f>
        <v>0</v>
      </c>
      <c r="FP54" s="18">
        <f>'Eingabeliste '!AY54</f>
        <v>0</v>
      </c>
      <c r="FQ54" s="18">
        <f>'Eingabeliste '!BD54</f>
        <v>0</v>
      </c>
      <c r="FR54" s="18">
        <f>'Eingabeliste '!BI54</f>
        <v>0</v>
      </c>
      <c r="FS54" s="28">
        <f t="shared" si="103"/>
        <v>10</v>
      </c>
      <c r="FT54" s="18">
        <f t="shared" si="104"/>
        <v>0</v>
      </c>
      <c r="FU54" s="18">
        <f t="shared" si="105"/>
        <v>0</v>
      </c>
      <c r="FV54" s="18">
        <f t="shared" si="106"/>
        <v>0</v>
      </c>
      <c r="FW54" s="18">
        <f t="shared" si="107"/>
        <v>0</v>
      </c>
      <c r="FX54" s="18">
        <f t="shared" si="108"/>
        <v>0</v>
      </c>
      <c r="FY54" s="18">
        <f t="shared" si="109"/>
        <v>0</v>
      </c>
      <c r="FZ54" s="18">
        <f t="shared" si="110"/>
        <v>1</v>
      </c>
    </row>
    <row r="55" spans="1:182" ht="15.75" customHeight="1" x14ac:dyDescent="0.25">
      <c r="A55" s="139">
        <f>'Eingabeliste '!A55</f>
        <v>51</v>
      </c>
      <c r="B55" s="139">
        <f>'Eingabeliste '!B55</f>
        <v>0</v>
      </c>
      <c r="C55" s="140">
        <f>'Eingabeliste '!C55</f>
        <v>0</v>
      </c>
      <c r="D55" s="140">
        <f>'Eingabeliste '!D55</f>
        <v>0</v>
      </c>
      <c r="E55" s="18">
        <f>'Eingabeliste '!E55</f>
        <v>0</v>
      </c>
      <c r="F55" s="18">
        <f>'Eingabeliste '!F55</f>
        <v>0</v>
      </c>
      <c r="G55" s="18">
        <f>'Eingabeliste '!G55</f>
        <v>0</v>
      </c>
      <c r="H55" s="18">
        <f>'Eingabeliste '!H55</f>
        <v>0</v>
      </c>
      <c r="I55" s="18">
        <f>'Eingabeliste '!I55</f>
        <v>0</v>
      </c>
      <c r="J55" s="28">
        <f t="shared" si="0"/>
        <v>5</v>
      </c>
      <c r="K55" s="18">
        <f t="shared" si="1"/>
        <v>0</v>
      </c>
      <c r="L55" s="18">
        <f t="shared" si="2"/>
        <v>0</v>
      </c>
      <c r="M55" s="18" t="str">
        <f t="shared" si="3"/>
        <v/>
      </c>
      <c r="N55" s="18">
        <f t="shared" si="4"/>
        <v>0</v>
      </c>
      <c r="O55" s="18" t="str">
        <f t="shared" si="5"/>
        <v/>
      </c>
      <c r="P55" s="18">
        <f t="shared" si="6"/>
        <v>0</v>
      </c>
      <c r="Q55" s="18" t="str">
        <f t="shared" si="7"/>
        <v/>
      </c>
      <c r="R55" s="18">
        <f t="shared" si="8"/>
        <v>0</v>
      </c>
      <c r="S55" s="18">
        <f t="shared" si="9"/>
        <v>0</v>
      </c>
      <c r="T55" s="18">
        <f t="shared" si="10"/>
        <v>0</v>
      </c>
      <c r="U55" s="18">
        <f t="shared" si="11"/>
        <v>0</v>
      </c>
      <c r="V55" s="18">
        <f>'Eingabeliste '!L55</f>
        <v>0</v>
      </c>
      <c r="W55" s="18">
        <f>'Eingabeliste '!N55</f>
        <v>0</v>
      </c>
      <c r="X55" s="18">
        <f>'Eingabeliste '!P55</f>
        <v>0</v>
      </c>
      <c r="Y55" s="18">
        <f>'Eingabeliste '!R55</f>
        <v>0</v>
      </c>
      <c r="Z55" s="18">
        <f>'Eingabeliste '!T55</f>
        <v>0</v>
      </c>
      <c r="AA55" s="28">
        <f t="shared" si="12"/>
        <v>5</v>
      </c>
      <c r="AB55" s="18">
        <f t="shared" si="13"/>
        <v>0</v>
      </c>
      <c r="AC55" s="18">
        <f t="shared" si="14"/>
        <v>0</v>
      </c>
      <c r="AD55" s="18" t="str">
        <f t="shared" si="15"/>
        <v/>
      </c>
      <c r="AE55" s="18">
        <f t="shared" si="16"/>
        <v>0</v>
      </c>
      <c r="AF55" s="18" t="str">
        <f t="shared" si="17"/>
        <v/>
      </c>
      <c r="AG55" s="18">
        <f t="shared" si="18"/>
        <v>0</v>
      </c>
      <c r="AH55" s="18" t="str">
        <f t="shared" si="19"/>
        <v/>
      </c>
      <c r="AI55" s="18">
        <f t="shared" si="20"/>
        <v>0</v>
      </c>
      <c r="AJ55" s="18">
        <f t="shared" si="21"/>
        <v>0</v>
      </c>
      <c r="AK55" s="18">
        <f t="shared" si="22"/>
        <v>0</v>
      </c>
      <c r="AL55" s="18">
        <f t="shared" si="23"/>
        <v>0</v>
      </c>
      <c r="AM55" s="18">
        <f>'Eingabeliste '!W55</f>
        <v>0</v>
      </c>
      <c r="AN55" s="18">
        <f>'Eingabeliste '!Y55</f>
        <v>0</v>
      </c>
      <c r="AO55" s="18">
        <f>'Eingabeliste '!AA55</f>
        <v>0</v>
      </c>
      <c r="AP55" s="18">
        <f>'Eingabeliste '!AC55</f>
        <v>0</v>
      </c>
      <c r="AQ55" s="18">
        <f>'Eingabeliste '!AE55</f>
        <v>0</v>
      </c>
      <c r="AR55" s="28">
        <f t="shared" si="24"/>
        <v>5</v>
      </c>
      <c r="AS55" s="18">
        <f t="shared" si="25"/>
        <v>0</v>
      </c>
      <c r="AT55" s="18">
        <f t="shared" si="26"/>
        <v>0</v>
      </c>
      <c r="AU55" s="18" t="str">
        <f t="shared" si="27"/>
        <v/>
      </c>
      <c r="AV55" s="18">
        <f t="shared" si="28"/>
        <v>0</v>
      </c>
      <c r="AW55" s="18" t="str">
        <f t="shared" si="29"/>
        <v/>
      </c>
      <c r="AX55" s="18">
        <f t="shared" si="30"/>
        <v>0</v>
      </c>
      <c r="AY55" s="18" t="str">
        <f t="shared" si="31"/>
        <v/>
      </c>
      <c r="AZ55" s="18">
        <f t="shared" si="32"/>
        <v>0</v>
      </c>
      <c r="BA55" s="18">
        <f t="shared" si="33"/>
        <v>0</v>
      </c>
      <c r="BB55" s="18">
        <f t="shared" si="34"/>
        <v>0</v>
      </c>
      <c r="BC55" s="18">
        <f t="shared" si="35"/>
        <v>0</v>
      </c>
      <c r="BD55" s="18">
        <f>'Eingabeliste '!X55</f>
        <v>0</v>
      </c>
      <c r="BE55" s="18">
        <f>'Eingabeliste '!Z55</f>
        <v>0</v>
      </c>
      <c r="BF55" s="18">
        <f>'Eingabeliste '!AB55</f>
        <v>0</v>
      </c>
      <c r="BG55" s="18">
        <f>'Eingabeliste '!AD55</f>
        <v>0</v>
      </c>
      <c r="BH55" s="18">
        <f>'Eingabeliste '!AF55</f>
        <v>0</v>
      </c>
      <c r="BI55" s="28">
        <f t="shared" si="36"/>
        <v>5</v>
      </c>
      <c r="BJ55" s="18">
        <f t="shared" si="37"/>
        <v>0</v>
      </c>
      <c r="BK55" s="18">
        <f t="shared" si="38"/>
        <v>0</v>
      </c>
      <c r="BL55" s="18" t="str">
        <f t="shared" si="39"/>
        <v/>
      </c>
      <c r="BM55" s="18">
        <f t="shared" si="40"/>
        <v>0</v>
      </c>
      <c r="BN55" s="18" t="str">
        <f t="shared" si="41"/>
        <v/>
      </c>
      <c r="BO55" s="18">
        <f t="shared" si="42"/>
        <v>0</v>
      </c>
      <c r="BP55" s="18" t="str">
        <f t="shared" si="43"/>
        <v/>
      </c>
      <c r="BQ55" s="18">
        <f t="shared" si="44"/>
        <v>0</v>
      </c>
      <c r="BR55" s="18">
        <f t="shared" si="45"/>
        <v>0</v>
      </c>
      <c r="BS55" s="18">
        <f t="shared" si="46"/>
        <v>0</v>
      </c>
      <c r="BT55" s="18">
        <f t="shared" si="47"/>
        <v>0</v>
      </c>
      <c r="BU55" s="18">
        <f>'Eingabeliste '!AK55</f>
        <v>0</v>
      </c>
      <c r="BV55" s="18">
        <f>'Eingabeliste '!AP55</f>
        <v>0</v>
      </c>
      <c r="BW55" s="18">
        <f>'Eingabeliste '!AU55</f>
        <v>0</v>
      </c>
      <c r="BX55" s="18">
        <f>'Eingabeliste '!AZ55</f>
        <v>0</v>
      </c>
      <c r="BY55" s="18">
        <f>'Eingabeliste '!BE55</f>
        <v>0</v>
      </c>
      <c r="BZ55" s="18">
        <f t="shared" ref="BZ55:CD55" si="307">IF(BU55="",0, MIN(4,BU55))</f>
        <v>0</v>
      </c>
      <c r="CA55" s="18">
        <f t="shared" si="307"/>
        <v>0</v>
      </c>
      <c r="CB55" s="18">
        <f t="shared" si="307"/>
        <v>0</v>
      </c>
      <c r="CC55" s="18">
        <f t="shared" si="307"/>
        <v>0</v>
      </c>
      <c r="CD55" s="18">
        <f t="shared" si="307"/>
        <v>0</v>
      </c>
      <c r="CE55" s="28">
        <f t="shared" si="49"/>
        <v>5</v>
      </c>
      <c r="CF55" s="18">
        <f t="shared" si="50"/>
        <v>0</v>
      </c>
      <c r="CG55" s="18">
        <f t="shared" si="51"/>
        <v>0</v>
      </c>
      <c r="CH55" s="18" t="str">
        <f t="shared" si="52"/>
        <v/>
      </c>
      <c r="CI55" s="18">
        <f t="shared" si="53"/>
        <v>0</v>
      </c>
      <c r="CJ55" s="18" t="str">
        <f t="shared" si="54"/>
        <v/>
      </c>
      <c r="CK55" s="18">
        <f t="shared" si="55"/>
        <v>0</v>
      </c>
      <c r="CL55" s="18" t="str">
        <f t="shared" si="56"/>
        <v/>
      </c>
      <c r="CM55" s="18">
        <f t="shared" si="57"/>
        <v>0</v>
      </c>
      <c r="CN55" s="18">
        <f t="shared" si="58"/>
        <v>0</v>
      </c>
      <c r="CO55" s="18">
        <f t="shared" si="59"/>
        <v>0</v>
      </c>
      <c r="CP55" s="18">
        <f t="shared" si="60"/>
        <v>0</v>
      </c>
      <c r="CQ55" s="18">
        <f>'Eingabeliste '!AL55</f>
        <v>0</v>
      </c>
      <c r="CR55" s="18">
        <f>'Eingabeliste '!AQ55</f>
        <v>0</v>
      </c>
      <c r="CS55" s="18">
        <f>'Eingabeliste '!AV55</f>
        <v>0</v>
      </c>
      <c r="CT55" s="18">
        <f>'Eingabeliste '!BA55</f>
        <v>0</v>
      </c>
      <c r="CU55" s="18">
        <f>'Eingabeliste '!BF55</f>
        <v>0</v>
      </c>
      <c r="CV55" s="18">
        <f t="shared" ref="CV55:CZ55" si="308">IF(CQ55="",0, MIN(4,CQ55))</f>
        <v>0</v>
      </c>
      <c r="CW55" s="18">
        <f t="shared" si="308"/>
        <v>0</v>
      </c>
      <c r="CX55" s="18">
        <f t="shared" si="308"/>
        <v>0</v>
      </c>
      <c r="CY55" s="18">
        <f t="shared" si="308"/>
        <v>0</v>
      </c>
      <c r="CZ55" s="18">
        <f t="shared" si="308"/>
        <v>0</v>
      </c>
      <c r="DA55" s="28">
        <f t="shared" si="62"/>
        <v>5</v>
      </c>
      <c r="DB55" s="18">
        <f t="shared" si="63"/>
        <v>0</v>
      </c>
      <c r="DC55" s="18">
        <f t="shared" si="64"/>
        <v>0</v>
      </c>
      <c r="DD55" s="18" t="str">
        <f t="shared" si="65"/>
        <v/>
      </c>
      <c r="DE55" s="18">
        <f t="shared" si="66"/>
        <v>0</v>
      </c>
      <c r="DF55" s="18" t="str">
        <f t="shared" si="67"/>
        <v/>
      </c>
      <c r="DG55" s="18">
        <f t="shared" si="68"/>
        <v>0</v>
      </c>
      <c r="DH55" s="18" t="str">
        <f t="shared" si="69"/>
        <v/>
      </c>
      <c r="DI55" s="18">
        <f t="shared" si="70"/>
        <v>0</v>
      </c>
      <c r="DJ55" s="18">
        <f t="shared" si="71"/>
        <v>0</v>
      </c>
      <c r="DK55" s="18">
        <f t="shared" si="72"/>
        <v>0</v>
      </c>
      <c r="DL55" s="18">
        <f t="shared" si="73"/>
        <v>0</v>
      </c>
      <c r="DM55" s="18">
        <f>'Eingabeliste '!AM55</f>
        <v>0</v>
      </c>
      <c r="DN55" s="18">
        <f>'Eingabeliste '!AR55</f>
        <v>0</v>
      </c>
      <c r="DO55" s="18">
        <f>'Eingabeliste '!AW55</f>
        <v>0</v>
      </c>
      <c r="DP55" s="18">
        <f>'Eingabeliste '!BB55</f>
        <v>0</v>
      </c>
      <c r="DQ55" s="18">
        <f>'Eingabeliste '!BG55</f>
        <v>0</v>
      </c>
      <c r="DR55" s="18">
        <f t="shared" ref="DR55:DV55" si="309">IF(DM55="",0, MIN(4,DM55))</f>
        <v>0</v>
      </c>
      <c r="DS55" s="18">
        <f t="shared" si="309"/>
        <v>0</v>
      </c>
      <c r="DT55" s="18">
        <f t="shared" si="309"/>
        <v>0</v>
      </c>
      <c r="DU55" s="18">
        <f t="shared" si="309"/>
        <v>0</v>
      </c>
      <c r="DV55" s="18">
        <f t="shared" si="309"/>
        <v>0</v>
      </c>
      <c r="DW55" s="28">
        <f t="shared" si="75"/>
        <v>5</v>
      </c>
      <c r="DX55" s="18">
        <f t="shared" si="76"/>
        <v>0</v>
      </c>
      <c r="DY55" s="18">
        <f t="shared" si="77"/>
        <v>0</v>
      </c>
      <c r="DZ55" s="18" t="str">
        <f t="shared" si="78"/>
        <v/>
      </c>
      <c r="EA55" s="18">
        <f t="shared" si="79"/>
        <v>0</v>
      </c>
      <c r="EB55" s="18" t="str">
        <f t="shared" si="80"/>
        <v/>
      </c>
      <c r="EC55" s="18">
        <f t="shared" si="81"/>
        <v>0</v>
      </c>
      <c r="ED55" s="18" t="str">
        <f t="shared" si="82"/>
        <v/>
      </c>
      <c r="EE55" s="18">
        <f t="shared" si="83"/>
        <v>0</v>
      </c>
      <c r="EF55" s="18">
        <f t="shared" si="84"/>
        <v>0</v>
      </c>
      <c r="EG55" s="18">
        <f t="shared" si="85"/>
        <v>0</v>
      </c>
      <c r="EH55" s="18">
        <f t="shared" si="86"/>
        <v>0</v>
      </c>
      <c r="EI55" s="18">
        <f>'Eingabeliste '!AN55</f>
        <v>0</v>
      </c>
      <c r="EJ55" s="18">
        <f>'Eingabeliste '!AR55</f>
        <v>0</v>
      </c>
      <c r="EK55" s="18">
        <f>'Eingabeliste '!AX55</f>
        <v>0</v>
      </c>
      <c r="EL55" s="18">
        <f>'Eingabeliste '!BC55</f>
        <v>0</v>
      </c>
      <c r="EM55" s="18">
        <f>'Eingabeliste '!BH55</f>
        <v>0</v>
      </c>
      <c r="EN55" s="18">
        <f t="shared" ref="EN55:ER55" si="310">IF(EI55="",0, MIN(4,EI55))</f>
        <v>0</v>
      </c>
      <c r="EO55" s="18">
        <f t="shared" si="310"/>
        <v>0</v>
      </c>
      <c r="EP55" s="18">
        <f t="shared" si="310"/>
        <v>0</v>
      </c>
      <c r="EQ55" s="18">
        <f t="shared" si="310"/>
        <v>0</v>
      </c>
      <c r="ER55" s="18">
        <f t="shared" si="310"/>
        <v>0</v>
      </c>
      <c r="ES55" s="28">
        <f t="shared" si="88"/>
        <v>5</v>
      </c>
      <c r="ET55" s="18">
        <f t="shared" si="89"/>
        <v>0</v>
      </c>
      <c r="EU55" s="18">
        <f t="shared" si="90"/>
        <v>0</v>
      </c>
      <c r="EV55" s="18" t="str">
        <f t="shared" si="91"/>
        <v/>
      </c>
      <c r="EW55" s="18">
        <f t="shared" si="92"/>
        <v>0</v>
      </c>
      <c r="EX55" s="18" t="str">
        <f t="shared" si="93"/>
        <v/>
      </c>
      <c r="EY55" s="18">
        <f t="shared" si="94"/>
        <v>0</v>
      </c>
      <c r="EZ55" s="18" t="str">
        <f t="shared" si="95"/>
        <v/>
      </c>
      <c r="FA55" s="18">
        <f t="shared" si="96"/>
        <v>0</v>
      </c>
      <c r="FB55" s="18">
        <f t="shared" si="97"/>
        <v>0</v>
      </c>
      <c r="FC55" s="18">
        <f t="shared" si="98"/>
        <v>0</v>
      </c>
      <c r="FD55" s="18">
        <f t="shared" si="99"/>
        <v>0</v>
      </c>
      <c r="FE55" s="18">
        <f t="shared" si="100"/>
        <v>0</v>
      </c>
      <c r="FF55" s="19">
        <v>16</v>
      </c>
      <c r="FG55" s="18">
        <f t="shared" si="101"/>
        <v>16</v>
      </c>
      <c r="FH55" s="18">
        <f t="shared" si="102"/>
        <v>0.6</v>
      </c>
      <c r="FI55" s="18">
        <f>'Eingabeliste '!M55</f>
        <v>0</v>
      </c>
      <c r="FJ55" s="18">
        <f>'Eingabeliste '!O55</f>
        <v>0</v>
      </c>
      <c r="FK55" s="18">
        <f>'Eingabeliste '!Q55</f>
        <v>0</v>
      </c>
      <c r="FL55" s="18">
        <f>'Eingabeliste '!S55</f>
        <v>0</v>
      </c>
      <c r="FM55" s="18">
        <f>'Eingabeliste '!U55</f>
        <v>0</v>
      </c>
      <c r="FN55" s="18">
        <f>'Eingabeliste '!AO55</f>
        <v>0</v>
      </c>
      <c r="FO55" s="18">
        <f>'Eingabeliste '!AT55</f>
        <v>0</v>
      </c>
      <c r="FP55" s="18">
        <f>'Eingabeliste '!AY55</f>
        <v>0</v>
      </c>
      <c r="FQ55" s="18">
        <f>'Eingabeliste '!BD55</f>
        <v>0</v>
      </c>
      <c r="FR55" s="18">
        <f>'Eingabeliste '!BI55</f>
        <v>0</v>
      </c>
      <c r="FS55" s="28">
        <f t="shared" si="103"/>
        <v>10</v>
      </c>
      <c r="FT55" s="18">
        <f t="shared" si="104"/>
        <v>0</v>
      </c>
      <c r="FU55" s="18">
        <f t="shared" si="105"/>
        <v>0</v>
      </c>
      <c r="FV55" s="18">
        <f t="shared" si="106"/>
        <v>0</v>
      </c>
      <c r="FW55" s="18">
        <f t="shared" si="107"/>
        <v>0</v>
      </c>
      <c r="FX55" s="18">
        <f t="shared" si="108"/>
        <v>0</v>
      </c>
      <c r="FY55" s="18">
        <f t="shared" si="109"/>
        <v>0</v>
      </c>
      <c r="FZ55" s="18">
        <f t="shared" si="110"/>
        <v>1</v>
      </c>
    </row>
    <row r="56" spans="1:182" ht="15.75" customHeight="1" x14ac:dyDescent="0.25">
      <c r="A56" s="139">
        <f>'Eingabeliste '!A56</f>
        <v>52</v>
      </c>
      <c r="B56" s="139">
        <f>'Eingabeliste '!B56</f>
        <v>0</v>
      </c>
      <c r="C56" s="140">
        <f>'Eingabeliste '!C56</f>
        <v>0</v>
      </c>
      <c r="D56" s="140">
        <f>'Eingabeliste '!D56</f>
        <v>0</v>
      </c>
      <c r="E56" s="18">
        <f>'Eingabeliste '!E56</f>
        <v>0</v>
      </c>
      <c r="F56" s="18">
        <f>'Eingabeliste '!F56</f>
        <v>0</v>
      </c>
      <c r="G56" s="18">
        <f>'Eingabeliste '!G56</f>
        <v>0</v>
      </c>
      <c r="H56" s="18">
        <f>'Eingabeliste '!H56</f>
        <v>0</v>
      </c>
      <c r="I56" s="18">
        <f>'Eingabeliste '!I56</f>
        <v>0</v>
      </c>
      <c r="J56" s="28">
        <f t="shared" si="0"/>
        <v>5</v>
      </c>
      <c r="K56" s="18">
        <f t="shared" si="1"/>
        <v>0</v>
      </c>
      <c r="L56" s="18">
        <f t="shared" si="2"/>
        <v>0</v>
      </c>
      <c r="M56" s="18" t="str">
        <f t="shared" si="3"/>
        <v/>
      </c>
      <c r="N56" s="18">
        <f t="shared" si="4"/>
        <v>0</v>
      </c>
      <c r="O56" s="18" t="str">
        <f t="shared" si="5"/>
        <v/>
      </c>
      <c r="P56" s="18">
        <f t="shared" si="6"/>
        <v>0</v>
      </c>
      <c r="Q56" s="18" t="str">
        <f t="shared" si="7"/>
        <v/>
      </c>
      <c r="R56" s="18">
        <f t="shared" si="8"/>
        <v>0</v>
      </c>
      <c r="S56" s="18">
        <f t="shared" si="9"/>
        <v>0</v>
      </c>
      <c r="T56" s="18">
        <f t="shared" si="10"/>
        <v>0</v>
      </c>
      <c r="U56" s="18">
        <f t="shared" si="11"/>
        <v>0</v>
      </c>
      <c r="V56" s="18">
        <f>'Eingabeliste '!L56</f>
        <v>0</v>
      </c>
      <c r="W56" s="18">
        <f>'Eingabeliste '!N56</f>
        <v>0</v>
      </c>
      <c r="X56" s="18">
        <f>'Eingabeliste '!P56</f>
        <v>0</v>
      </c>
      <c r="Y56" s="18">
        <f>'Eingabeliste '!R56</f>
        <v>0</v>
      </c>
      <c r="Z56" s="18">
        <f>'Eingabeliste '!T56</f>
        <v>0</v>
      </c>
      <c r="AA56" s="28">
        <f t="shared" si="12"/>
        <v>5</v>
      </c>
      <c r="AB56" s="18">
        <f t="shared" si="13"/>
        <v>0</v>
      </c>
      <c r="AC56" s="18">
        <f t="shared" si="14"/>
        <v>0</v>
      </c>
      <c r="AD56" s="18" t="str">
        <f t="shared" si="15"/>
        <v/>
      </c>
      <c r="AE56" s="18">
        <f t="shared" si="16"/>
        <v>0</v>
      </c>
      <c r="AF56" s="18" t="str">
        <f t="shared" si="17"/>
        <v/>
      </c>
      <c r="AG56" s="18">
        <f t="shared" si="18"/>
        <v>0</v>
      </c>
      <c r="AH56" s="18" t="str">
        <f t="shared" si="19"/>
        <v/>
      </c>
      <c r="AI56" s="18">
        <f t="shared" si="20"/>
        <v>0</v>
      </c>
      <c r="AJ56" s="18">
        <f t="shared" si="21"/>
        <v>0</v>
      </c>
      <c r="AK56" s="18">
        <f t="shared" si="22"/>
        <v>0</v>
      </c>
      <c r="AL56" s="18">
        <f t="shared" si="23"/>
        <v>0</v>
      </c>
      <c r="AM56" s="18">
        <f>'Eingabeliste '!W56</f>
        <v>0</v>
      </c>
      <c r="AN56" s="18">
        <f>'Eingabeliste '!Y56</f>
        <v>0</v>
      </c>
      <c r="AO56" s="18">
        <f>'Eingabeliste '!AA56</f>
        <v>0</v>
      </c>
      <c r="AP56" s="18">
        <f>'Eingabeliste '!AC56</f>
        <v>0</v>
      </c>
      <c r="AQ56" s="18">
        <f>'Eingabeliste '!AE56</f>
        <v>0</v>
      </c>
      <c r="AR56" s="28">
        <f t="shared" si="24"/>
        <v>5</v>
      </c>
      <c r="AS56" s="18">
        <f t="shared" si="25"/>
        <v>0</v>
      </c>
      <c r="AT56" s="18">
        <f t="shared" si="26"/>
        <v>0</v>
      </c>
      <c r="AU56" s="18" t="str">
        <f t="shared" si="27"/>
        <v/>
      </c>
      <c r="AV56" s="18">
        <f t="shared" si="28"/>
        <v>0</v>
      </c>
      <c r="AW56" s="18" t="str">
        <f t="shared" si="29"/>
        <v/>
      </c>
      <c r="AX56" s="18">
        <f t="shared" si="30"/>
        <v>0</v>
      </c>
      <c r="AY56" s="18" t="str">
        <f t="shared" si="31"/>
        <v/>
      </c>
      <c r="AZ56" s="18">
        <f t="shared" si="32"/>
        <v>0</v>
      </c>
      <c r="BA56" s="18">
        <f t="shared" si="33"/>
        <v>0</v>
      </c>
      <c r="BB56" s="18">
        <f t="shared" si="34"/>
        <v>0</v>
      </c>
      <c r="BC56" s="18">
        <f t="shared" si="35"/>
        <v>0</v>
      </c>
      <c r="BD56" s="18">
        <f>'Eingabeliste '!X56</f>
        <v>0</v>
      </c>
      <c r="BE56" s="18">
        <f>'Eingabeliste '!Z56</f>
        <v>0</v>
      </c>
      <c r="BF56" s="18">
        <f>'Eingabeliste '!AB56</f>
        <v>0</v>
      </c>
      <c r="BG56" s="18">
        <f>'Eingabeliste '!AD56</f>
        <v>0</v>
      </c>
      <c r="BH56" s="18">
        <f>'Eingabeliste '!AF56</f>
        <v>0</v>
      </c>
      <c r="BI56" s="28">
        <f t="shared" si="36"/>
        <v>5</v>
      </c>
      <c r="BJ56" s="18">
        <f t="shared" si="37"/>
        <v>0</v>
      </c>
      <c r="BK56" s="18">
        <f t="shared" si="38"/>
        <v>0</v>
      </c>
      <c r="BL56" s="18" t="str">
        <f t="shared" si="39"/>
        <v/>
      </c>
      <c r="BM56" s="18">
        <f t="shared" si="40"/>
        <v>0</v>
      </c>
      <c r="BN56" s="18" t="str">
        <f t="shared" si="41"/>
        <v/>
      </c>
      <c r="BO56" s="18">
        <f t="shared" si="42"/>
        <v>0</v>
      </c>
      <c r="BP56" s="18" t="str">
        <f t="shared" si="43"/>
        <v/>
      </c>
      <c r="BQ56" s="18">
        <f t="shared" si="44"/>
        <v>0</v>
      </c>
      <c r="BR56" s="18">
        <f t="shared" si="45"/>
        <v>0</v>
      </c>
      <c r="BS56" s="18">
        <f t="shared" si="46"/>
        <v>0</v>
      </c>
      <c r="BT56" s="18">
        <f t="shared" si="47"/>
        <v>0</v>
      </c>
      <c r="BU56" s="18">
        <f>'Eingabeliste '!AK56</f>
        <v>0</v>
      </c>
      <c r="BV56" s="18">
        <f>'Eingabeliste '!AP56</f>
        <v>0</v>
      </c>
      <c r="BW56" s="18">
        <f>'Eingabeliste '!AU56</f>
        <v>0</v>
      </c>
      <c r="BX56" s="18">
        <f>'Eingabeliste '!AZ56</f>
        <v>0</v>
      </c>
      <c r="BY56" s="18">
        <f>'Eingabeliste '!BE56</f>
        <v>0</v>
      </c>
      <c r="BZ56" s="18">
        <f t="shared" ref="BZ56:CD56" si="311">IF(BU56="",0, MIN(4,BU56))</f>
        <v>0</v>
      </c>
      <c r="CA56" s="18">
        <f t="shared" si="311"/>
        <v>0</v>
      </c>
      <c r="CB56" s="18">
        <f t="shared" si="311"/>
        <v>0</v>
      </c>
      <c r="CC56" s="18">
        <f t="shared" si="311"/>
        <v>0</v>
      </c>
      <c r="CD56" s="18">
        <f t="shared" si="311"/>
        <v>0</v>
      </c>
      <c r="CE56" s="28">
        <f t="shared" si="49"/>
        <v>5</v>
      </c>
      <c r="CF56" s="18">
        <f t="shared" si="50"/>
        <v>0</v>
      </c>
      <c r="CG56" s="18">
        <f t="shared" si="51"/>
        <v>0</v>
      </c>
      <c r="CH56" s="18" t="str">
        <f t="shared" si="52"/>
        <v/>
      </c>
      <c r="CI56" s="18">
        <f t="shared" si="53"/>
        <v>0</v>
      </c>
      <c r="CJ56" s="18" t="str">
        <f t="shared" si="54"/>
        <v/>
      </c>
      <c r="CK56" s="18">
        <f t="shared" si="55"/>
        <v>0</v>
      </c>
      <c r="CL56" s="18" t="str">
        <f t="shared" si="56"/>
        <v/>
      </c>
      <c r="CM56" s="18">
        <f t="shared" si="57"/>
        <v>0</v>
      </c>
      <c r="CN56" s="18">
        <f t="shared" si="58"/>
        <v>0</v>
      </c>
      <c r="CO56" s="18">
        <f t="shared" si="59"/>
        <v>0</v>
      </c>
      <c r="CP56" s="18">
        <f t="shared" si="60"/>
        <v>0</v>
      </c>
      <c r="CQ56" s="18">
        <f>'Eingabeliste '!AL56</f>
        <v>0</v>
      </c>
      <c r="CR56" s="18">
        <f>'Eingabeliste '!AQ56</f>
        <v>0</v>
      </c>
      <c r="CS56" s="18">
        <f>'Eingabeliste '!AV56</f>
        <v>0</v>
      </c>
      <c r="CT56" s="18">
        <f>'Eingabeliste '!BA56</f>
        <v>0</v>
      </c>
      <c r="CU56" s="18">
        <f>'Eingabeliste '!BF56</f>
        <v>0</v>
      </c>
      <c r="CV56" s="18">
        <f t="shared" ref="CV56:CZ56" si="312">IF(CQ56="",0, MIN(4,CQ56))</f>
        <v>0</v>
      </c>
      <c r="CW56" s="18">
        <f t="shared" si="312"/>
        <v>0</v>
      </c>
      <c r="CX56" s="18">
        <f t="shared" si="312"/>
        <v>0</v>
      </c>
      <c r="CY56" s="18">
        <f t="shared" si="312"/>
        <v>0</v>
      </c>
      <c r="CZ56" s="18">
        <f t="shared" si="312"/>
        <v>0</v>
      </c>
      <c r="DA56" s="28">
        <f t="shared" si="62"/>
        <v>5</v>
      </c>
      <c r="DB56" s="18">
        <f t="shared" si="63"/>
        <v>0</v>
      </c>
      <c r="DC56" s="18">
        <f t="shared" si="64"/>
        <v>0</v>
      </c>
      <c r="DD56" s="18" t="str">
        <f t="shared" si="65"/>
        <v/>
      </c>
      <c r="DE56" s="18">
        <f t="shared" si="66"/>
        <v>0</v>
      </c>
      <c r="DF56" s="18" t="str">
        <f t="shared" si="67"/>
        <v/>
      </c>
      <c r="DG56" s="18">
        <f t="shared" si="68"/>
        <v>0</v>
      </c>
      <c r="DH56" s="18" t="str">
        <f t="shared" si="69"/>
        <v/>
      </c>
      <c r="DI56" s="18">
        <f t="shared" si="70"/>
        <v>0</v>
      </c>
      <c r="DJ56" s="18">
        <f t="shared" si="71"/>
        <v>0</v>
      </c>
      <c r="DK56" s="18">
        <f t="shared" si="72"/>
        <v>0</v>
      </c>
      <c r="DL56" s="18">
        <f t="shared" si="73"/>
        <v>0</v>
      </c>
      <c r="DM56" s="18">
        <f>'Eingabeliste '!AM56</f>
        <v>0</v>
      </c>
      <c r="DN56" s="18">
        <f>'Eingabeliste '!AR56</f>
        <v>0</v>
      </c>
      <c r="DO56" s="18">
        <f>'Eingabeliste '!AW56</f>
        <v>0</v>
      </c>
      <c r="DP56" s="18">
        <f>'Eingabeliste '!BB56</f>
        <v>0</v>
      </c>
      <c r="DQ56" s="18">
        <f>'Eingabeliste '!BG56</f>
        <v>0</v>
      </c>
      <c r="DR56" s="18">
        <f t="shared" ref="DR56:DV56" si="313">IF(DM56="",0, MIN(4,DM56))</f>
        <v>0</v>
      </c>
      <c r="DS56" s="18">
        <f t="shared" si="313"/>
        <v>0</v>
      </c>
      <c r="DT56" s="18">
        <f t="shared" si="313"/>
        <v>0</v>
      </c>
      <c r="DU56" s="18">
        <f t="shared" si="313"/>
        <v>0</v>
      </c>
      <c r="DV56" s="18">
        <f t="shared" si="313"/>
        <v>0</v>
      </c>
      <c r="DW56" s="28">
        <f t="shared" si="75"/>
        <v>5</v>
      </c>
      <c r="DX56" s="18">
        <f t="shared" si="76"/>
        <v>0</v>
      </c>
      <c r="DY56" s="18">
        <f t="shared" si="77"/>
        <v>0</v>
      </c>
      <c r="DZ56" s="18" t="str">
        <f t="shared" si="78"/>
        <v/>
      </c>
      <c r="EA56" s="18">
        <f t="shared" si="79"/>
        <v>0</v>
      </c>
      <c r="EB56" s="18" t="str">
        <f t="shared" si="80"/>
        <v/>
      </c>
      <c r="EC56" s="18">
        <f t="shared" si="81"/>
        <v>0</v>
      </c>
      <c r="ED56" s="18" t="str">
        <f t="shared" si="82"/>
        <v/>
      </c>
      <c r="EE56" s="18">
        <f t="shared" si="83"/>
        <v>0</v>
      </c>
      <c r="EF56" s="18">
        <f t="shared" si="84"/>
        <v>0</v>
      </c>
      <c r="EG56" s="18">
        <f t="shared" si="85"/>
        <v>0</v>
      </c>
      <c r="EH56" s="18">
        <f t="shared" si="86"/>
        <v>0</v>
      </c>
      <c r="EI56" s="18">
        <f>'Eingabeliste '!AN56</f>
        <v>0</v>
      </c>
      <c r="EJ56" s="18">
        <f>'Eingabeliste '!AR56</f>
        <v>0</v>
      </c>
      <c r="EK56" s="18">
        <f>'Eingabeliste '!AX56</f>
        <v>0</v>
      </c>
      <c r="EL56" s="18">
        <f>'Eingabeliste '!BC56</f>
        <v>0</v>
      </c>
      <c r="EM56" s="18">
        <f>'Eingabeliste '!BH56</f>
        <v>0</v>
      </c>
      <c r="EN56" s="18">
        <f t="shared" ref="EN56:ER56" si="314">IF(EI56="",0, MIN(4,EI56))</f>
        <v>0</v>
      </c>
      <c r="EO56" s="18">
        <f t="shared" si="314"/>
        <v>0</v>
      </c>
      <c r="EP56" s="18">
        <f t="shared" si="314"/>
        <v>0</v>
      </c>
      <c r="EQ56" s="18">
        <f t="shared" si="314"/>
        <v>0</v>
      </c>
      <c r="ER56" s="18">
        <f t="shared" si="314"/>
        <v>0</v>
      </c>
      <c r="ES56" s="28">
        <f t="shared" si="88"/>
        <v>5</v>
      </c>
      <c r="ET56" s="18">
        <f t="shared" si="89"/>
        <v>0</v>
      </c>
      <c r="EU56" s="18">
        <f t="shared" si="90"/>
        <v>0</v>
      </c>
      <c r="EV56" s="18" t="str">
        <f t="shared" si="91"/>
        <v/>
      </c>
      <c r="EW56" s="18">
        <f t="shared" si="92"/>
        <v>0</v>
      </c>
      <c r="EX56" s="18" t="str">
        <f t="shared" si="93"/>
        <v/>
      </c>
      <c r="EY56" s="18">
        <f t="shared" si="94"/>
        <v>0</v>
      </c>
      <c r="EZ56" s="18" t="str">
        <f t="shared" si="95"/>
        <v/>
      </c>
      <c r="FA56" s="18">
        <f t="shared" si="96"/>
        <v>0</v>
      </c>
      <c r="FB56" s="18">
        <f t="shared" si="97"/>
        <v>0</v>
      </c>
      <c r="FC56" s="18">
        <f t="shared" si="98"/>
        <v>0</v>
      </c>
      <c r="FD56" s="18">
        <f t="shared" si="99"/>
        <v>0</v>
      </c>
      <c r="FE56" s="18">
        <f t="shared" si="100"/>
        <v>0</v>
      </c>
      <c r="FF56" s="19">
        <v>16</v>
      </c>
      <c r="FG56" s="18">
        <f t="shared" si="101"/>
        <v>16</v>
      </c>
      <c r="FH56" s="18">
        <f t="shared" si="102"/>
        <v>0.6</v>
      </c>
      <c r="FI56" s="18">
        <f>'Eingabeliste '!M56</f>
        <v>0</v>
      </c>
      <c r="FJ56" s="18">
        <f>'Eingabeliste '!O56</f>
        <v>0</v>
      </c>
      <c r="FK56" s="18">
        <f>'Eingabeliste '!Q56</f>
        <v>0</v>
      </c>
      <c r="FL56" s="18">
        <f>'Eingabeliste '!S56</f>
        <v>0</v>
      </c>
      <c r="FM56" s="18">
        <f>'Eingabeliste '!U56</f>
        <v>0</v>
      </c>
      <c r="FN56" s="18">
        <f>'Eingabeliste '!AO56</f>
        <v>0</v>
      </c>
      <c r="FO56" s="18">
        <f>'Eingabeliste '!AT56</f>
        <v>0</v>
      </c>
      <c r="FP56" s="18">
        <f>'Eingabeliste '!AY56</f>
        <v>0</v>
      </c>
      <c r="FQ56" s="18">
        <f>'Eingabeliste '!BD56</f>
        <v>0</v>
      </c>
      <c r="FR56" s="18">
        <f>'Eingabeliste '!BI56</f>
        <v>0</v>
      </c>
      <c r="FS56" s="28">
        <f t="shared" si="103"/>
        <v>10</v>
      </c>
      <c r="FT56" s="18">
        <f t="shared" si="104"/>
        <v>0</v>
      </c>
      <c r="FU56" s="18">
        <f t="shared" si="105"/>
        <v>0</v>
      </c>
      <c r="FV56" s="18">
        <f t="shared" si="106"/>
        <v>0</v>
      </c>
      <c r="FW56" s="18">
        <f t="shared" si="107"/>
        <v>0</v>
      </c>
      <c r="FX56" s="18">
        <f t="shared" si="108"/>
        <v>0</v>
      </c>
      <c r="FY56" s="18">
        <f t="shared" si="109"/>
        <v>0</v>
      </c>
      <c r="FZ56" s="18">
        <f t="shared" si="110"/>
        <v>1</v>
      </c>
    </row>
    <row r="57" spans="1:182" ht="15.75" customHeight="1" x14ac:dyDescent="0.25">
      <c r="A57" s="139">
        <f>'Eingabeliste '!A57</f>
        <v>53</v>
      </c>
      <c r="B57" s="139">
        <f>'Eingabeliste '!B57</f>
        <v>0</v>
      </c>
      <c r="C57" s="140">
        <f>'Eingabeliste '!C57</f>
        <v>0</v>
      </c>
      <c r="D57" s="140">
        <f>'Eingabeliste '!D57</f>
        <v>0</v>
      </c>
      <c r="E57" s="18">
        <f>'Eingabeliste '!E57</f>
        <v>0</v>
      </c>
      <c r="F57" s="18">
        <f>'Eingabeliste '!F57</f>
        <v>0</v>
      </c>
      <c r="G57" s="18">
        <f>'Eingabeliste '!G57</f>
        <v>0</v>
      </c>
      <c r="H57" s="18">
        <f>'Eingabeliste '!H57</f>
        <v>0</v>
      </c>
      <c r="I57" s="18">
        <f>'Eingabeliste '!I57</f>
        <v>0</v>
      </c>
      <c r="J57" s="28">
        <f t="shared" si="0"/>
        <v>5</v>
      </c>
      <c r="K57" s="18">
        <f t="shared" si="1"/>
        <v>0</v>
      </c>
      <c r="L57" s="18">
        <f t="shared" si="2"/>
        <v>0</v>
      </c>
      <c r="M57" s="18" t="str">
        <f t="shared" si="3"/>
        <v/>
      </c>
      <c r="N57" s="18">
        <f t="shared" si="4"/>
        <v>0</v>
      </c>
      <c r="O57" s="18" t="str">
        <f t="shared" si="5"/>
        <v/>
      </c>
      <c r="P57" s="18">
        <f t="shared" si="6"/>
        <v>0</v>
      </c>
      <c r="Q57" s="18" t="str">
        <f t="shared" si="7"/>
        <v/>
      </c>
      <c r="R57" s="18">
        <f t="shared" si="8"/>
        <v>0</v>
      </c>
      <c r="S57" s="18">
        <f t="shared" si="9"/>
        <v>0</v>
      </c>
      <c r="T57" s="18">
        <f t="shared" si="10"/>
        <v>0</v>
      </c>
      <c r="U57" s="18">
        <f t="shared" si="11"/>
        <v>0</v>
      </c>
      <c r="V57" s="18">
        <f>'Eingabeliste '!L57</f>
        <v>0</v>
      </c>
      <c r="W57" s="18">
        <f>'Eingabeliste '!N57</f>
        <v>0</v>
      </c>
      <c r="X57" s="18">
        <f>'Eingabeliste '!P57</f>
        <v>0</v>
      </c>
      <c r="Y57" s="18">
        <f>'Eingabeliste '!R57</f>
        <v>0</v>
      </c>
      <c r="Z57" s="18">
        <f>'Eingabeliste '!T57</f>
        <v>0</v>
      </c>
      <c r="AA57" s="28">
        <f t="shared" si="12"/>
        <v>5</v>
      </c>
      <c r="AB57" s="18">
        <f t="shared" si="13"/>
        <v>0</v>
      </c>
      <c r="AC57" s="18">
        <f t="shared" si="14"/>
        <v>0</v>
      </c>
      <c r="AD57" s="18" t="str">
        <f t="shared" si="15"/>
        <v/>
      </c>
      <c r="AE57" s="18">
        <f t="shared" si="16"/>
        <v>0</v>
      </c>
      <c r="AF57" s="18" t="str">
        <f t="shared" si="17"/>
        <v/>
      </c>
      <c r="AG57" s="18">
        <f t="shared" si="18"/>
        <v>0</v>
      </c>
      <c r="AH57" s="18" t="str">
        <f t="shared" si="19"/>
        <v/>
      </c>
      <c r="AI57" s="18">
        <f t="shared" si="20"/>
        <v>0</v>
      </c>
      <c r="AJ57" s="18">
        <f t="shared" si="21"/>
        <v>0</v>
      </c>
      <c r="AK57" s="18">
        <f t="shared" si="22"/>
        <v>0</v>
      </c>
      <c r="AL57" s="18">
        <f t="shared" si="23"/>
        <v>0</v>
      </c>
      <c r="AM57" s="18">
        <f>'Eingabeliste '!W57</f>
        <v>0</v>
      </c>
      <c r="AN57" s="18">
        <f>'Eingabeliste '!Y57</f>
        <v>0</v>
      </c>
      <c r="AO57" s="18">
        <f>'Eingabeliste '!AA57</f>
        <v>0</v>
      </c>
      <c r="AP57" s="18">
        <f>'Eingabeliste '!AC57</f>
        <v>0</v>
      </c>
      <c r="AQ57" s="18">
        <f>'Eingabeliste '!AE57</f>
        <v>0</v>
      </c>
      <c r="AR57" s="28">
        <f t="shared" si="24"/>
        <v>5</v>
      </c>
      <c r="AS57" s="18">
        <f t="shared" si="25"/>
        <v>0</v>
      </c>
      <c r="AT57" s="18">
        <f t="shared" si="26"/>
        <v>0</v>
      </c>
      <c r="AU57" s="18" t="str">
        <f t="shared" si="27"/>
        <v/>
      </c>
      <c r="AV57" s="18">
        <f t="shared" si="28"/>
        <v>0</v>
      </c>
      <c r="AW57" s="18" t="str">
        <f t="shared" si="29"/>
        <v/>
      </c>
      <c r="AX57" s="18">
        <f t="shared" si="30"/>
        <v>0</v>
      </c>
      <c r="AY57" s="18" t="str">
        <f t="shared" si="31"/>
        <v/>
      </c>
      <c r="AZ57" s="18">
        <f t="shared" si="32"/>
        <v>0</v>
      </c>
      <c r="BA57" s="18">
        <f t="shared" si="33"/>
        <v>0</v>
      </c>
      <c r="BB57" s="18">
        <f t="shared" si="34"/>
        <v>0</v>
      </c>
      <c r="BC57" s="18">
        <f t="shared" si="35"/>
        <v>0</v>
      </c>
      <c r="BD57" s="18">
        <f>'Eingabeliste '!X57</f>
        <v>0</v>
      </c>
      <c r="BE57" s="18">
        <f>'Eingabeliste '!Z57</f>
        <v>0</v>
      </c>
      <c r="BF57" s="18">
        <f>'Eingabeliste '!AB57</f>
        <v>0</v>
      </c>
      <c r="BG57" s="18">
        <f>'Eingabeliste '!AD57</f>
        <v>0</v>
      </c>
      <c r="BH57" s="18">
        <f>'Eingabeliste '!AF57</f>
        <v>0</v>
      </c>
      <c r="BI57" s="28">
        <f t="shared" si="36"/>
        <v>5</v>
      </c>
      <c r="BJ57" s="18">
        <f t="shared" si="37"/>
        <v>0</v>
      </c>
      <c r="BK57" s="18">
        <f t="shared" si="38"/>
        <v>0</v>
      </c>
      <c r="BL57" s="18" t="str">
        <f t="shared" si="39"/>
        <v/>
      </c>
      <c r="BM57" s="18">
        <f t="shared" si="40"/>
        <v>0</v>
      </c>
      <c r="BN57" s="18" t="str">
        <f t="shared" si="41"/>
        <v/>
      </c>
      <c r="BO57" s="18">
        <f t="shared" si="42"/>
        <v>0</v>
      </c>
      <c r="BP57" s="18" t="str">
        <f t="shared" si="43"/>
        <v/>
      </c>
      <c r="BQ57" s="18">
        <f t="shared" si="44"/>
        <v>0</v>
      </c>
      <c r="BR57" s="18">
        <f t="shared" si="45"/>
        <v>0</v>
      </c>
      <c r="BS57" s="18">
        <f t="shared" si="46"/>
        <v>0</v>
      </c>
      <c r="BT57" s="18">
        <f t="shared" si="47"/>
        <v>0</v>
      </c>
      <c r="BU57" s="18">
        <f>'Eingabeliste '!AK57</f>
        <v>0</v>
      </c>
      <c r="BV57" s="18">
        <f>'Eingabeliste '!AP57</f>
        <v>0</v>
      </c>
      <c r="BW57" s="18">
        <f>'Eingabeliste '!AU57</f>
        <v>0</v>
      </c>
      <c r="BX57" s="18">
        <f>'Eingabeliste '!AZ57</f>
        <v>0</v>
      </c>
      <c r="BY57" s="18">
        <f>'Eingabeliste '!BE57</f>
        <v>0</v>
      </c>
      <c r="BZ57" s="18">
        <f t="shared" ref="BZ57:CD57" si="315">IF(BU57="",0, MIN(4,BU57))</f>
        <v>0</v>
      </c>
      <c r="CA57" s="18">
        <f t="shared" si="315"/>
        <v>0</v>
      </c>
      <c r="CB57" s="18">
        <f t="shared" si="315"/>
        <v>0</v>
      </c>
      <c r="CC57" s="18">
        <f t="shared" si="315"/>
        <v>0</v>
      </c>
      <c r="CD57" s="18">
        <f t="shared" si="315"/>
        <v>0</v>
      </c>
      <c r="CE57" s="28">
        <f t="shared" si="49"/>
        <v>5</v>
      </c>
      <c r="CF57" s="18">
        <f t="shared" si="50"/>
        <v>0</v>
      </c>
      <c r="CG57" s="18">
        <f t="shared" si="51"/>
        <v>0</v>
      </c>
      <c r="CH57" s="18" t="str">
        <f t="shared" si="52"/>
        <v/>
      </c>
      <c r="CI57" s="18">
        <f t="shared" si="53"/>
        <v>0</v>
      </c>
      <c r="CJ57" s="18" t="str">
        <f t="shared" si="54"/>
        <v/>
      </c>
      <c r="CK57" s="18">
        <f t="shared" si="55"/>
        <v>0</v>
      </c>
      <c r="CL57" s="18" t="str">
        <f t="shared" si="56"/>
        <v/>
      </c>
      <c r="CM57" s="18">
        <f t="shared" si="57"/>
        <v>0</v>
      </c>
      <c r="CN57" s="18">
        <f t="shared" si="58"/>
        <v>0</v>
      </c>
      <c r="CO57" s="18">
        <f t="shared" si="59"/>
        <v>0</v>
      </c>
      <c r="CP57" s="18">
        <f t="shared" si="60"/>
        <v>0</v>
      </c>
      <c r="CQ57" s="18">
        <f>'Eingabeliste '!AL57</f>
        <v>0</v>
      </c>
      <c r="CR57" s="18">
        <f>'Eingabeliste '!AQ57</f>
        <v>0</v>
      </c>
      <c r="CS57" s="18">
        <f>'Eingabeliste '!AV57</f>
        <v>0</v>
      </c>
      <c r="CT57" s="18">
        <f>'Eingabeliste '!BA57</f>
        <v>0</v>
      </c>
      <c r="CU57" s="18">
        <f>'Eingabeliste '!BF57</f>
        <v>0</v>
      </c>
      <c r="CV57" s="18">
        <f t="shared" ref="CV57:CZ57" si="316">IF(CQ57="",0, MIN(4,CQ57))</f>
        <v>0</v>
      </c>
      <c r="CW57" s="18">
        <f t="shared" si="316"/>
        <v>0</v>
      </c>
      <c r="CX57" s="18">
        <f t="shared" si="316"/>
        <v>0</v>
      </c>
      <c r="CY57" s="18">
        <f t="shared" si="316"/>
        <v>0</v>
      </c>
      <c r="CZ57" s="18">
        <f t="shared" si="316"/>
        <v>0</v>
      </c>
      <c r="DA57" s="28">
        <f t="shared" si="62"/>
        <v>5</v>
      </c>
      <c r="DB57" s="18">
        <f t="shared" si="63"/>
        <v>0</v>
      </c>
      <c r="DC57" s="18">
        <f t="shared" si="64"/>
        <v>0</v>
      </c>
      <c r="DD57" s="18" t="str">
        <f t="shared" si="65"/>
        <v/>
      </c>
      <c r="DE57" s="18">
        <f t="shared" si="66"/>
        <v>0</v>
      </c>
      <c r="DF57" s="18" t="str">
        <f t="shared" si="67"/>
        <v/>
      </c>
      <c r="DG57" s="18">
        <f t="shared" si="68"/>
        <v>0</v>
      </c>
      <c r="DH57" s="18" t="str">
        <f t="shared" si="69"/>
        <v/>
      </c>
      <c r="DI57" s="18">
        <f t="shared" si="70"/>
        <v>0</v>
      </c>
      <c r="DJ57" s="18">
        <f t="shared" si="71"/>
        <v>0</v>
      </c>
      <c r="DK57" s="18">
        <f t="shared" si="72"/>
        <v>0</v>
      </c>
      <c r="DL57" s="18">
        <f t="shared" si="73"/>
        <v>0</v>
      </c>
      <c r="DM57" s="18">
        <f>'Eingabeliste '!AM57</f>
        <v>0</v>
      </c>
      <c r="DN57" s="18">
        <f>'Eingabeliste '!AR57</f>
        <v>0</v>
      </c>
      <c r="DO57" s="18">
        <f>'Eingabeliste '!AW57</f>
        <v>0</v>
      </c>
      <c r="DP57" s="18">
        <f>'Eingabeliste '!BB57</f>
        <v>0</v>
      </c>
      <c r="DQ57" s="18">
        <f>'Eingabeliste '!BG57</f>
        <v>0</v>
      </c>
      <c r="DR57" s="18">
        <f t="shared" ref="DR57:DV57" si="317">IF(DM57="",0, MIN(4,DM57))</f>
        <v>0</v>
      </c>
      <c r="DS57" s="18">
        <f t="shared" si="317"/>
        <v>0</v>
      </c>
      <c r="DT57" s="18">
        <f t="shared" si="317"/>
        <v>0</v>
      </c>
      <c r="DU57" s="18">
        <f t="shared" si="317"/>
        <v>0</v>
      </c>
      <c r="DV57" s="18">
        <f t="shared" si="317"/>
        <v>0</v>
      </c>
      <c r="DW57" s="28">
        <f t="shared" si="75"/>
        <v>5</v>
      </c>
      <c r="DX57" s="18">
        <f t="shared" si="76"/>
        <v>0</v>
      </c>
      <c r="DY57" s="18">
        <f t="shared" si="77"/>
        <v>0</v>
      </c>
      <c r="DZ57" s="18" t="str">
        <f t="shared" si="78"/>
        <v/>
      </c>
      <c r="EA57" s="18">
        <f t="shared" si="79"/>
        <v>0</v>
      </c>
      <c r="EB57" s="18" t="str">
        <f t="shared" si="80"/>
        <v/>
      </c>
      <c r="EC57" s="18">
        <f t="shared" si="81"/>
        <v>0</v>
      </c>
      <c r="ED57" s="18" t="str">
        <f t="shared" si="82"/>
        <v/>
      </c>
      <c r="EE57" s="18">
        <f t="shared" si="83"/>
        <v>0</v>
      </c>
      <c r="EF57" s="18">
        <f t="shared" si="84"/>
        <v>0</v>
      </c>
      <c r="EG57" s="18">
        <f t="shared" si="85"/>
        <v>0</v>
      </c>
      <c r="EH57" s="18">
        <f t="shared" si="86"/>
        <v>0</v>
      </c>
      <c r="EI57" s="18">
        <f>'Eingabeliste '!AN57</f>
        <v>0</v>
      </c>
      <c r="EJ57" s="18">
        <f>'Eingabeliste '!AR57</f>
        <v>0</v>
      </c>
      <c r="EK57" s="18">
        <f>'Eingabeliste '!AX57</f>
        <v>0</v>
      </c>
      <c r="EL57" s="18">
        <f>'Eingabeliste '!BC57</f>
        <v>0</v>
      </c>
      <c r="EM57" s="18">
        <f>'Eingabeliste '!BH57</f>
        <v>0</v>
      </c>
      <c r="EN57" s="18">
        <f t="shared" ref="EN57:ER57" si="318">IF(EI57="",0, MIN(4,EI57))</f>
        <v>0</v>
      </c>
      <c r="EO57" s="18">
        <f t="shared" si="318"/>
        <v>0</v>
      </c>
      <c r="EP57" s="18">
        <f t="shared" si="318"/>
        <v>0</v>
      </c>
      <c r="EQ57" s="18">
        <f t="shared" si="318"/>
        <v>0</v>
      </c>
      <c r="ER57" s="18">
        <f t="shared" si="318"/>
        <v>0</v>
      </c>
      <c r="ES57" s="28">
        <f t="shared" si="88"/>
        <v>5</v>
      </c>
      <c r="ET57" s="18">
        <f t="shared" si="89"/>
        <v>0</v>
      </c>
      <c r="EU57" s="18">
        <f t="shared" si="90"/>
        <v>0</v>
      </c>
      <c r="EV57" s="18" t="str">
        <f t="shared" si="91"/>
        <v/>
      </c>
      <c r="EW57" s="18">
        <f t="shared" si="92"/>
        <v>0</v>
      </c>
      <c r="EX57" s="18" t="str">
        <f t="shared" si="93"/>
        <v/>
      </c>
      <c r="EY57" s="18">
        <f t="shared" si="94"/>
        <v>0</v>
      </c>
      <c r="EZ57" s="18" t="str">
        <f t="shared" si="95"/>
        <v/>
      </c>
      <c r="FA57" s="18">
        <f t="shared" si="96"/>
        <v>0</v>
      </c>
      <c r="FB57" s="18">
        <f t="shared" si="97"/>
        <v>0</v>
      </c>
      <c r="FC57" s="18">
        <f t="shared" si="98"/>
        <v>0</v>
      </c>
      <c r="FD57" s="18">
        <f t="shared" si="99"/>
        <v>0</v>
      </c>
      <c r="FE57" s="18">
        <f t="shared" si="100"/>
        <v>0</v>
      </c>
      <c r="FF57" s="19">
        <v>16</v>
      </c>
      <c r="FG57" s="18">
        <f t="shared" si="101"/>
        <v>16</v>
      </c>
      <c r="FH57" s="18">
        <f t="shared" si="102"/>
        <v>0.6</v>
      </c>
      <c r="FI57" s="18">
        <f>'Eingabeliste '!M57</f>
        <v>0</v>
      </c>
      <c r="FJ57" s="18">
        <f>'Eingabeliste '!O57</f>
        <v>0</v>
      </c>
      <c r="FK57" s="18">
        <f>'Eingabeliste '!Q57</f>
        <v>0</v>
      </c>
      <c r="FL57" s="18">
        <f>'Eingabeliste '!S57</f>
        <v>0</v>
      </c>
      <c r="FM57" s="18">
        <f>'Eingabeliste '!U57</f>
        <v>0</v>
      </c>
      <c r="FN57" s="18">
        <f>'Eingabeliste '!AO57</f>
        <v>0</v>
      </c>
      <c r="FO57" s="18">
        <f>'Eingabeliste '!AT57</f>
        <v>0</v>
      </c>
      <c r="FP57" s="18">
        <f>'Eingabeliste '!AY57</f>
        <v>0</v>
      </c>
      <c r="FQ57" s="18">
        <f>'Eingabeliste '!BD57</f>
        <v>0</v>
      </c>
      <c r="FR57" s="18">
        <f>'Eingabeliste '!BI57</f>
        <v>0</v>
      </c>
      <c r="FS57" s="28">
        <f t="shared" si="103"/>
        <v>10</v>
      </c>
      <c r="FT57" s="18">
        <f t="shared" si="104"/>
        <v>0</v>
      </c>
      <c r="FU57" s="18">
        <f t="shared" si="105"/>
        <v>0</v>
      </c>
      <c r="FV57" s="18">
        <f t="shared" si="106"/>
        <v>0</v>
      </c>
      <c r="FW57" s="18">
        <f t="shared" si="107"/>
        <v>0</v>
      </c>
      <c r="FX57" s="18">
        <f t="shared" si="108"/>
        <v>0</v>
      </c>
      <c r="FY57" s="18">
        <f t="shared" si="109"/>
        <v>0</v>
      </c>
      <c r="FZ57" s="18">
        <f t="shared" si="110"/>
        <v>1</v>
      </c>
    </row>
    <row r="58" spans="1:182" ht="15.75" customHeight="1" x14ac:dyDescent="0.25">
      <c r="A58" s="139">
        <f>'Eingabeliste '!A58</f>
        <v>54</v>
      </c>
      <c r="B58" s="139">
        <f>'Eingabeliste '!B58</f>
        <v>0</v>
      </c>
      <c r="C58" s="140">
        <f>'Eingabeliste '!C58</f>
        <v>0</v>
      </c>
      <c r="D58" s="140">
        <f>'Eingabeliste '!D58</f>
        <v>0</v>
      </c>
      <c r="E58" s="18">
        <f>'Eingabeliste '!E58</f>
        <v>0</v>
      </c>
      <c r="F58" s="18">
        <f>'Eingabeliste '!F58</f>
        <v>0</v>
      </c>
      <c r="G58" s="18">
        <f>'Eingabeliste '!G58</f>
        <v>0</v>
      </c>
      <c r="H58" s="18">
        <f>'Eingabeliste '!H58</f>
        <v>0</v>
      </c>
      <c r="I58" s="18">
        <f>'Eingabeliste '!I58</f>
        <v>0</v>
      </c>
      <c r="J58" s="28">
        <f t="shared" si="0"/>
        <v>5</v>
      </c>
      <c r="K58" s="18">
        <f t="shared" si="1"/>
        <v>0</v>
      </c>
      <c r="L58" s="18">
        <f t="shared" si="2"/>
        <v>0</v>
      </c>
      <c r="M58" s="18" t="str">
        <f t="shared" si="3"/>
        <v/>
      </c>
      <c r="N58" s="18">
        <f t="shared" si="4"/>
        <v>0</v>
      </c>
      <c r="O58" s="18" t="str">
        <f t="shared" si="5"/>
        <v/>
      </c>
      <c r="P58" s="18">
        <f t="shared" si="6"/>
        <v>0</v>
      </c>
      <c r="Q58" s="18" t="str">
        <f t="shared" si="7"/>
        <v/>
      </c>
      <c r="R58" s="18">
        <f t="shared" si="8"/>
        <v>0</v>
      </c>
      <c r="S58" s="18">
        <f t="shared" si="9"/>
        <v>0</v>
      </c>
      <c r="T58" s="18">
        <f t="shared" si="10"/>
        <v>0</v>
      </c>
      <c r="U58" s="18">
        <f t="shared" si="11"/>
        <v>0</v>
      </c>
      <c r="V58" s="18">
        <f>'Eingabeliste '!L58</f>
        <v>0</v>
      </c>
      <c r="W58" s="18">
        <f>'Eingabeliste '!N58</f>
        <v>0</v>
      </c>
      <c r="X58" s="18">
        <f>'Eingabeliste '!P58</f>
        <v>0</v>
      </c>
      <c r="Y58" s="18">
        <f>'Eingabeliste '!R58</f>
        <v>0</v>
      </c>
      <c r="Z58" s="18">
        <f>'Eingabeliste '!T58</f>
        <v>0</v>
      </c>
      <c r="AA58" s="28">
        <f t="shared" si="12"/>
        <v>5</v>
      </c>
      <c r="AB58" s="18">
        <f t="shared" si="13"/>
        <v>0</v>
      </c>
      <c r="AC58" s="18">
        <f t="shared" si="14"/>
        <v>0</v>
      </c>
      <c r="AD58" s="18" t="str">
        <f t="shared" si="15"/>
        <v/>
      </c>
      <c r="AE58" s="18">
        <f t="shared" si="16"/>
        <v>0</v>
      </c>
      <c r="AF58" s="18" t="str">
        <f t="shared" si="17"/>
        <v/>
      </c>
      <c r="AG58" s="18">
        <f t="shared" si="18"/>
        <v>0</v>
      </c>
      <c r="AH58" s="18" t="str">
        <f t="shared" si="19"/>
        <v/>
      </c>
      <c r="AI58" s="18">
        <f t="shared" si="20"/>
        <v>0</v>
      </c>
      <c r="AJ58" s="18">
        <f t="shared" si="21"/>
        <v>0</v>
      </c>
      <c r="AK58" s="18">
        <f t="shared" si="22"/>
        <v>0</v>
      </c>
      <c r="AL58" s="18">
        <f t="shared" si="23"/>
        <v>0</v>
      </c>
      <c r="AM58" s="18">
        <f>'Eingabeliste '!W58</f>
        <v>0</v>
      </c>
      <c r="AN58" s="18">
        <f>'Eingabeliste '!Y58</f>
        <v>0</v>
      </c>
      <c r="AO58" s="18">
        <f>'Eingabeliste '!AA58</f>
        <v>0</v>
      </c>
      <c r="AP58" s="18">
        <f>'Eingabeliste '!AC58</f>
        <v>0</v>
      </c>
      <c r="AQ58" s="18">
        <f>'Eingabeliste '!AE58</f>
        <v>0</v>
      </c>
      <c r="AR58" s="28">
        <f t="shared" si="24"/>
        <v>5</v>
      </c>
      <c r="AS58" s="18">
        <f t="shared" si="25"/>
        <v>0</v>
      </c>
      <c r="AT58" s="18">
        <f t="shared" si="26"/>
        <v>0</v>
      </c>
      <c r="AU58" s="18" t="str">
        <f t="shared" si="27"/>
        <v/>
      </c>
      <c r="AV58" s="18">
        <f t="shared" si="28"/>
        <v>0</v>
      </c>
      <c r="AW58" s="18" t="str">
        <f t="shared" si="29"/>
        <v/>
      </c>
      <c r="AX58" s="18">
        <f t="shared" si="30"/>
        <v>0</v>
      </c>
      <c r="AY58" s="18" t="str">
        <f t="shared" si="31"/>
        <v/>
      </c>
      <c r="AZ58" s="18">
        <f t="shared" si="32"/>
        <v>0</v>
      </c>
      <c r="BA58" s="18">
        <f t="shared" si="33"/>
        <v>0</v>
      </c>
      <c r="BB58" s="18">
        <f t="shared" si="34"/>
        <v>0</v>
      </c>
      <c r="BC58" s="18">
        <f t="shared" si="35"/>
        <v>0</v>
      </c>
      <c r="BD58" s="18">
        <f>'Eingabeliste '!X58</f>
        <v>0</v>
      </c>
      <c r="BE58" s="18">
        <f>'Eingabeliste '!Z58</f>
        <v>0</v>
      </c>
      <c r="BF58" s="18">
        <f>'Eingabeliste '!AB58</f>
        <v>0</v>
      </c>
      <c r="BG58" s="18">
        <f>'Eingabeliste '!AD58</f>
        <v>0</v>
      </c>
      <c r="BH58" s="18">
        <f>'Eingabeliste '!AF58</f>
        <v>0</v>
      </c>
      <c r="BI58" s="28">
        <f t="shared" si="36"/>
        <v>5</v>
      </c>
      <c r="BJ58" s="18">
        <f t="shared" si="37"/>
        <v>0</v>
      </c>
      <c r="BK58" s="18">
        <f t="shared" si="38"/>
        <v>0</v>
      </c>
      <c r="BL58" s="18" t="str">
        <f t="shared" si="39"/>
        <v/>
      </c>
      <c r="BM58" s="18">
        <f t="shared" si="40"/>
        <v>0</v>
      </c>
      <c r="BN58" s="18" t="str">
        <f t="shared" si="41"/>
        <v/>
      </c>
      <c r="BO58" s="18">
        <f t="shared" si="42"/>
        <v>0</v>
      </c>
      <c r="BP58" s="18" t="str">
        <f t="shared" si="43"/>
        <v/>
      </c>
      <c r="BQ58" s="18">
        <f t="shared" si="44"/>
        <v>0</v>
      </c>
      <c r="BR58" s="18">
        <f t="shared" si="45"/>
        <v>0</v>
      </c>
      <c r="BS58" s="18">
        <f t="shared" si="46"/>
        <v>0</v>
      </c>
      <c r="BT58" s="18">
        <f t="shared" si="47"/>
        <v>0</v>
      </c>
      <c r="BU58" s="18">
        <f>'Eingabeliste '!AK58</f>
        <v>0</v>
      </c>
      <c r="BV58" s="18">
        <f>'Eingabeliste '!AP58</f>
        <v>0</v>
      </c>
      <c r="BW58" s="18">
        <f>'Eingabeliste '!AU58</f>
        <v>0</v>
      </c>
      <c r="BX58" s="18">
        <f>'Eingabeliste '!AZ58</f>
        <v>0</v>
      </c>
      <c r="BY58" s="18">
        <f>'Eingabeliste '!BE58</f>
        <v>0</v>
      </c>
      <c r="BZ58" s="18">
        <f t="shared" ref="BZ58:CD58" si="319">IF(BU58="",0, MIN(4,BU58))</f>
        <v>0</v>
      </c>
      <c r="CA58" s="18">
        <f t="shared" si="319"/>
        <v>0</v>
      </c>
      <c r="CB58" s="18">
        <f t="shared" si="319"/>
        <v>0</v>
      </c>
      <c r="CC58" s="18">
        <f t="shared" si="319"/>
        <v>0</v>
      </c>
      <c r="CD58" s="18">
        <f t="shared" si="319"/>
        <v>0</v>
      </c>
      <c r="CE58" s="28">
        <f t="shared" si="49"/>
        <v>5</v>
      </c>
      <c r="CF58" s="18">
        <f t="shared" si="50"/>
        <v>0</v>
      </c>
      <c r="CG58" s="18">
        <f t="shared" si="51"/>
        <v>0</v>
      </c>
      <c r="CH58" s="18" t="str">
        <f t="shared" si="52"/>
        <v/>
      </c>
      <c r="CI58" s="18">
        <f t="shared" si="53"/>
        <v>0</v>
      </c>
      <c r="CJ58" s="18" t="str">
        <f t="shared" si="54"/>
        <v/>
      </c>
      <c r="CK58" s="18">
        <f t="shared" si="55"/>
        <v>0</v>
      </c>
      <c r="CL58" s="18" t="str">
        <f t="shared" si="56"/>
        <v/>
      </c>
      <c r="CM58" s="18">
        <f t="shared" si="57"/>
        <v>0</v>
      </c>
      <c r="CN58" s="18">
        <f t="shared" si="58"/>
        <v>0</v>
      </c>
      <c r="CO58" s="18">
        <f t="shared" si="59"/>
        <v>0</v>
      </c>
      <c r="CP58" s="18">
        <f t="shared" si="60"/>
        <v>0</v>
      </c>
      <c r="CQ58" s="18">
        <f>'Eingabeliste '!AL58</f>
        <v>0</v>
      </c>
      <c r="CR58" s="18">
        <f>'Eingabeliste '!AQ58</f>
        <v>0</v>
      </c>
      <c r="CS58" s="18">
        <f>'Eingabeliste '!AV58</f>
        <v>0</v>
      </c>
      <c r="CT58" s="18">
        <f>'Eingabeliste '!BA58</f>
        <v>0</v>
      </c>
      <c r="CU58" s="18">
        <f>'Eingabeliste '!BF58</f>
        <v>0</v>
      </c>
      <c r="CV58" s="18">
        <f t="shared" ref="CV58:CZ58" si="320">IF(CQ58="",0, MIN(4,CQ58))</f>
        <v>0</v>
      </c>
      <c r="CW58" s="18">
        <f t="shared" si="320"/>
        <v>0</v>
      </c>
      <c r="CX58" s="18">
        <f t="shared" si="320"/>
        <v>0</v>
      </c>
      <c r="CY58" s="18">
        <f t="shared" si="320"/>
        <v>0</v>
      </c>
      <c r="CZ58" s="18">
        <f t="shared" si="320"/>
        <v>0</v>
      </c>
      <c r="DA58" s="28">
        <f t="shared" si="62"/>
        <v>5</v>
      </c>
      <c r="DB58" s="18">
        <f t="shared" si="63"/>
        <v>0</v>
      </c>
      <c r="DC58" s="18">
        <f t="shared" si="64"/>
        <v>0</v>
      </c>
      <c r="DD58" s="18" t="str">
        <f t="shared" si="65"/>
        <v/>
      </c>
      <c r="DE58" s="18">
        <f t="shared" si="66"/>
        <v>0</v>
      </c>
      <c r="DF58" s="18" t="str">
        <f t="shared" si="67"/>
        <v/>
      </c>
      <c r="DG58" s="18">
        <f t="shared" si="68"/>
        <v>0</v>
      </c>
      <c r="DH58" s="18" t="str">
        <f t="shared" si="69"/>
        <v/>
      </c>
      <c r="DI58" s="18">
        <f t="shared" si="70"/>
        <v>0</v>
      </c>
      <c r="DJ58" s="18">
        <f t="shared" si="71"/>
        <v>0</v>
      </c>
      <c r="DK58" s="18">
        <f t="shared" si="72"/>
        <v>0</v>
      </c>
      <c r="DL58" s="18">
        <f t="shared" si="73"/>
        <v>0</v>
      </c>
      <c r="DM58" s="18">
        <f>'Eingabeliste '!AM58</f>
        <v>0</v>
      </c>
      <c r="DN58" s="18">
        <f>'Eingabeliste '!AR58</f>
        <v>0</v>
      </c>
      <c r="DO58" s="18">
        <f>'Eingabeliste '!AW58</f>
        <v>0</v>
      </c>
      <c r="DP58" s="18">
        <f>'Eingabeliste '!BB58</f>
        <v>0</v>
      </c>
      <c r="DQ58" s="18">
        <f>'Eingabeliste '!BG58</f>
        <v>0</v>
      </c>
      <c r="DR58" s="18">
        <f t="shared" ref="DR58:DV58" si="321">IF(DM58="",0, MIN(4,DM58))</f>
        <v>0</v>
      </c>
      <c r="DS58" s="18">
        <f t="shared" si="321"/>
        <v>0</v>
      </c>
      <c r="DT58" s="18">
        <f t="shared" si="321"/>
        <v>0</v>
      </c>
      <c r="DU58" s="18">
        <f t="shared" si="321"/>
        <v>0</v>
      </c>
      <c r="DV58" s="18">
        <f t="shared" si="321"/>
        <v>0</v>
      </c>
      <c r="DW58" s="28">
        <f t="shared" si="75"/>
        <v>5</v>
      </c>
      <c r="DX58" s="18">
        <f t="shared" si="76"/>
        <v>0</v>
      </c>
      <c r="DY58" s="18">
        <f t="shared" si="77"/>
        <v>0</v>
      </c>
      <c r="DZ58" s="18" t="str">
        <f t="shared" si="78"/>
        <v/>
      </c>
      <c r="EA58" s="18">
        <f t="shared" si="79"/>
        <v>0</v>
      </c>
      <c r="EB58" s="18" t="str">
        <f t="shared" si="80"/>
        <v/>
      </c>
      <c r="EC58" s="18">
        <f t="shared" si="81"/>
        <v>0</v>
      </c>
      <c r="ED58" s="18" t="str">
        <f t="shared" si="82"/>
        <v/>
      </c>
      <c r="EE58" s="18">
        <f t="shared" si="83"/>
        <v>0</v>
      </c>
      <c r="EF58" s="18">
        <f t="shared" si="84"/>
        <v>0</v>
      </c>
      <c r="EG58" s="18">
        <f t="shared" si="85"/>
        <v>0</v>
      </c>
      <c r="EH58" s="18">
        <f t="shared" si="86"/>
        <v>0</v>
      </c>
      <c r="EI58" s="18">
        <f>'Eingabeliste '!AN58</f>
        <v>0</v>
      </c>
      <c r="EJ58" s="18">
        <f>'Eingabeliste '!AR58</f>
        <v>0</v>
      </c>
      <c r="EK58" s="18">
        <f>'Eingabeliste '!AX58</f>
        <v>0</v>
      </c>
      <c r="EL58" s="18">
        <f>'Eingabeliste '!BC58</f>
        <v>0</v>
      </c>
      <c r="EM58" s="18">
        <f>'Eingabeliste '!BH58</f>
        <v>0</v>
      </c>
      <c r="EN58" s="18">
        <f t="shared" ref="EN58:ER58" si="322">IF(EI58="",0, MIN(4,EI58))</f>
        <v>0</v>
      </c>
      <c r="EO58" s="18">
        <f t="shared" si="322"/>
        <v>0</v>
      </c>
      <c r="EP58" s="18">
        <f t="shared" si="322"/>
        <v>0</v>
      </c>
      <c r="EQ58" s="18">
        <f t="shared" si="322"/>
        <v>0</v>
      </c>
      <c r="ER58" s="18">
        <f t="shared" si="322"/>
        <v>0</v>
      </c>
      <c r="ES58" s="28">
        <f t="shared" si="88"/>
        <v>5</v>
      </c>
      <c r="ET58" s="18">
        <f t="shared" si="89"/>
        <v>0</v>
      </c>
      <c r="EU58" s="18">
        <f t="shared" si="90"/>
        <v>0</v>
      </c>
      <c r="EV58" s="18" t="str">
        <f t="shared" si="91"/>
        <v/>
      </c>
      <c r="EW58" s="18">
        <f t="shared" si="92"/>
        <v>0</v>
      </c>
      <c r="EX58" s="18" t="str">
        <f t="shared" si="93"/>
        <v/>
      </c>
      <c r="EY58" s="18">
        <f t="shared" si="94"/>
        <v>0</v>
      </c>
      <c r="EZ58" s="18" t="str">
        <f t="shared" si="95"/>
        <v/>
      </c>
      <c r="FA58" s="18">
        <f t="shared" si="96"/>
        <v>0</v>
      </c>
      <c r="FB58" s="18">
        <f t="shared" si="97"/>
        <v>0</v>
      </c>
      <c r="FC58" s="18">
        <f t="shared" si="98"/>
        <v>0</v>
      </c>
      <c r="FD58" s="18">
        <f t="shared" si="99"/>
        <v>0</v>
      </c>
      <c r="FE58" s="18">
        <f t="shared" si="100"/>
        <v>0</v>
      </c>
      <c r="FF58" s="19">
        <v>16</v>
      </c>
      <c r="FG58" s="18">
        <f t="shared" si="101"/>
        <v>16</v>
      </c>
      <c r="FH58" s="18">
        <f t="shared" si="102"/>
        <v>0.6</v>
      </c>
      <c r="FI58" s="18">
        <f>'Eingabeliste '!M58</f>
        <v>0</v>
      </c>
      <c r="FJ58" s="18">
        <f>'Eingabeliste '!O58</f>
        <v>0</v>
      </c>
      <c r="FK58" s="18">
        <f>'Eingabeliste '!Q58</f>
        <v>0</v>
      </c>
      <c r="FL58" s="18">
        <f>'Eingabeliste '!S58</f>
        <v>0</v>
      </c>
      <c r="FM58" s="18">
        <f>'Eingabeliste '!U58</f>
        <v>0</v>
      </c>
      <c r="FN58" s="18">
        <f>'Eingabeliste '!AO58</f>
        <v>0</v>
      </c>
      <c r="FO58" s="18">
        <f>'Eingabeliste '!AT58</f>
        <v>0</v>
      </c>
      <c r="FP58" s="18">
        <f>'Eingabeliste '!AY58</f>
        <v>0</v>
      </c>
      <c r="FQ58" s="18">
        <f>'Eingabeliste '!BD58</f>
        <v>0</v>
      </c>
      <c r="FR58" s="18">
        <f>'Eingabeliste '!BI58</f>
        <v>0</v>
      </c>
      <c r="FS58" s="28">
        <f t="shared" si="103"/>
        <v>10</v>
      </c>
      <c r="FT58" s="18">
        <f t="shared" si="104"/>
        <v>0</v>
      </c>
      <c r="FU58" s="18">
        <f t="shared" si="105"/>
        <v>0</v>
      </c>
      <c r="FV58" s="18">
        <f t="shared" si="106"/>
        <v>0</v>
      </c>
      <c r="FW58" s="18">
        <f t="shared" si="107"/>
        <v>0</v>
      </c>
      <c r="FX58" s="18">
        <f t="shared" si="108"/>
        <v>0</v>
      </c>
      <c r="FY58" s="18">
        <f t="shared" si="109"/>
        <v>0</v>
      </c>
      <c r="FZ58" s="18">
        <f t="shared" si="110"/>
        <v>1</v>
      </c>
    </row>
    <row r="59" spans="1:182" ht="15.75" customHeight="1" x14ac:dyDescent="0.25">
      <c r="A59" s="139">
        <f>'Eingabeliste '!A59</f>
        <v>55</v>
      </c>
      <c r="B59" s="139">
        <f>'Eingabeliste '!B59</f>
        <v>0</v>
      </c>
      <c r="C59" s="140">
        <f>'Eingabeliste '!C59</f>
        <v>0</v>
      </c>
      <c r="D59" s="140">
        <f>'Eingabeliste '!D59</f>
        <v>0</v>
      </c>
      <c r="E59" s="18">
        <f>'Eingabeliste '!E59</f>
        <v>0</v>
      </c>
      <c r="F59" s="18">
        <f>'Eingabeliste '!F59</f>
        <v>0</v>
      </c>
      <c r="G59" s="18">
        <f>'Eingabeliste '!G59</f>
        <v>0</v>
      </c>
      <c r="H59" s="18">
        <f>'Eingabeliste '!H59</f>
        <v>0</v>
      </c>
      <c r="I59" s="18">
        <f>'Eingabeliste '!I59</f>
        <v>0</v>
      </c>
      <c r="J59" s="28">
        <f t="shared" si="0"/>
        <v>5</v>
      </c>
      <c r="K59" s="18">
        <f t="shared" si="1"/>
        <v>0</v>
      </c>
      <c r="L59" s="18">
        <f t="shared" si="2"/>
        <v>0</v>
      </c>
      <c r="M59" s="18" t="str">
        <f t="shared" si="3"/>
        <v/>
      </c>
      <c r="N59" s="18">
        <f t="shared" si="4"/>
        <v>0</v>
      </c>
      <c r="O59" s="18" t="str">
        <f t="shared" si="5"/>
        <v/>
      </c>
      <c r="P59" s="18">
        <f t="shared" si="6"/>
        <v>0</v>
      </c>
      <c r="Q59" s="18" t="str">
        <f t="shared" si="7"/>
        <v/>
      </c>
      <c r="R59" s="18">
        <f t="shared" si="8"/>
        <v>0</v>
      </c>
      <c r="S59" s="18">
        <f t="shared" si="9"/>
        <v>0</v>
      </c>
      <c r="T59" s="18">
        <f t="shared" si="10"/>
        <v>0</v>
      </c>
      <c r="U59" s="18">
        <f t="shared" si="11"/>
        <v>0</v>
      </c>
      <c r="V59" s="18">
        <f>'Eingabeliste '!L59</f>
        <v>0</v>
      </c>
      <c r="W59" s="18">
        <f>'Eingabeliste '!N59</f>
        <v>0</v>
      </c>
      <c r="X59" s="18">
        <f>'Eingabeliste '!P59</f>
        <v>0</v>
      </c>
      <c r="Y59" s="18">
        <f>'Eingabeliste '!R59</f>
        <v>0</v>
      </c>
      <c r="Z59" s="18">
        <f>'Eingabeliste '!T59</f>
        <v>0</v>
      </c>
      <c r="AA59" s="28">
        <f t="shared" si="12"/>
        <v>5</v>
      </c>
      <c r="AB59" s="18">
        <f t="shared" si="13"/>
        <v>0</v>
      </c>
      <c r="AC59" s="18">
        <f t="shared" si="14"/>
        <v>0</v>
      </c>
      <c r="AD59" s="18" t="str">
        <f t="shared" si="15"/>
        <v/>
      </c>
      <c r="AE59" s="18">
        <f t="shared" si="16"/>
        <v>0</v>
      </c>
      <c r="AF59" s="18" t="str">
        <f t="shared" si="17"/>
        <v/>
      </c>
      <c r="AG59" s="18">
        <f t="shared" si="18"/>
        <v>0</v>
      </c>
      <c r="AH59" s="18" t="str">
        <f t="shared" si="19"/>
        <v/>
      </c>
      <c r="AI59" s="18">
        <f t="shared" si="20"/>
        <v>0</v>
      </c>
      <c r="AJ59" s="18">
        <f t="shared" si="21"/>
        <v>0</v>
      </c>
      <c r="AK59" s="18">
        <f t="shared" si="22"/>
        <v>0</v>
      </c>
      <c r="AL59" s="18">
        <f t="shared" si="23"/>
        <v>0</v>
      </c>
      <c r="AM59" s="18">
        <f>'Eingabeliste '!W59</f>
        <v>0</v>
      </c>
      <c r="AN59" s="18">
        <f>'Eingabeliste '!Y59</f>
        <v>0</v>
      </c>
      <c r="AO59" s="18">
        <f>'Eingabeliste '!AA59</f>
        <v>0</v>
      </c>
      <c r="AP59" s="18">
        <f>'Eingabeliste '!AC59</f>
        <v>0</v>
      </c>
      <c r="AQ59" s="18">
        <f>'Eingabeliste '!AE59</f>
        <v>0</v>
      </c>
      <c r="AR59" s="28">
        <f t="shared" si="24"/>
        <v>5</v>
      </c>
      <c r="AS59" s="18">
        <f t="shared" si="25"/>
        <v>0</v>
      </c>
      <c r="AT59" s="18">
        <f t="shared" si="26"/>
        <v>0</v>
      </c>
      <c r="AU59" s="18" t="str">
        <f t="shared" si="27"/>
        <v/>
      </c>
      <c r="AV59" s="18">
        <f t="shared" si="28"/>
        <v>0</v>
      </c>
      <c r="AW59" s="18" t="str">
        <f t="shared" si="29"/>
        <v/>
      </c>
      <c r="AX59" s="18">
        <f t="shared" si="30"/>
        <v>0</v>
      </c>
      <c r="AY59" s="18" t="str">
        <f t="shared" si="31"/>
        <v/>
      </c>
      <c r="AZ59" s="18">
        <f t="shared" si="32"/>
        <v>0</v>
      </c>
      <c r="BA59" s="18">
        <f t="shared" si="33"/>
        <v>0</v>
      </c>
      <c r="BB59" s="18">
        <f t="shared" si="34"/>
        <v>0</v>
      </c>
      <c r="BC59" s="18">
        <f t="shared" si="35"/>
        <v>0</v>
      </c>
      <c r="BD59" s="18">
        <f>'Eingabeliste '!X59</f>
        <v>0</v>
      </c>
      <c r="BE59" s="18">
        <f>'Eingabeliste '!Z59</f>
        <v>0</v>
      </c>
      <c r="BF59" s="18">
        <f>'Eingabeliste '!AB59</f>
        <v>0</v>
      </c>
      <c r="BG59" s="18">
        <f>'Eingabeliste '!AD59</f>
        <v>0</v>
      </c>
      <c r="BH59" s="18">
        <f>'Eingabeliste '!AF59</f>
        <v>0</v>
      </c>
      <c r="BI59" s="28">
        <f t="shared" si="36"/>
        <v>5</v>
      </c>
      <c r="BJ59" s="18">
        <f t="shared" si="37"/>
        <v>0</v>
      </c>
      <c r="BK59" s="18">
        <f t="shared" si="38"/>
        <v>0</v>
      </c>
      <c r="BL59" s="18" t="str">
        <f t="shared" si="39"/>
        <v/>
      </c>
      <c r="BM59" s="18">
        <f t="shared" si="40"/>
        <v>0</v>
      </c>
      <c r="BN59" s="18" t="str">
        <f t="shared" si="41"/>
        <v/>
      </c>
      <c r="BO59" s="18">
        <f t="shared" si="42"/>
        <v>0</v>
      </c>
      <c r="BP59" s="18" t="str">
        <f t="shared" si="43"/>
        <v/>
      </c>
      <c r="BQ59" s="18">
        <f t="shared" si="44"/>
        <v>0</v>
      </c>
      <c r="BR59" s="18">
        <f t="shared" si="45"/>
        <v>0</v>
      </c>
      <c r="BS59" s="18">
        <f t="shared" si="46"/>
        <v>0</v>
      </c>
      <c r="BT59" s="18">
        <f t="shared" si="47"/>
        <v>0</v>
      </c>
      <c r="BU59" s="18">
        <f>'Eingabeliste '!AK59</f>
        <v>0</v>
      </c>
      <c r="BV59" s="18">
        <f>'Eingabeliste '!AP59</f>
        <v>0</v>
      </c>
      <c r="BW59" s="18">
        <f>'Eingabeliste '!AU59</f>
        <v>0</v>
      </c>
      <c r="BX59" s="18">
        <f>'Eingabeliste '!AZ59</f>
        <v>0</v>
      </c>
      <c r="BY59" s="18">
        <f>'Eingabeliste '!BE59</f>
        <v>0</v>
      </c>
      <c r="BZ59" s="18">
        <f t="shared" ref="BZ59:CD59" si="323">IF(BU59="",0, MIN(4,BU59))</f>
        <v>0</v>
      </c>
      <c r="CA59" s="18">
        <f t="shared" si="323"/>
        <v>0</v>
      </c>
      <c r="CB59" s="18">
        <f t="shared" si="323"/>
        <v>0</v>
      </c>
      <c r="CC59" s="18">
        <f t="shared" si="323"/>
        <v>0</v>
      </c>
      <c r="CD59" s="18">
        <f t="shared" si="323"/>
        <v>0</v>
      </c>
      <c r="CE59" s="28">
        <f t="shared" si="49"/>
        <v>5</v>
      </c>
      <c r="CF59" s="18">
        <f t="shared" si="50"/>
        <v>0</v>
      </c>
      <c r="CG59" s="18">
        <f t="shared" si="51"/>
        <v>0</v>
      </c>
      <c r="CH59" s="18" t="str">
        <f t="shared" si="52"/>
        <v/>
      </c>
      <c r="CI59" s="18">
        <f t="shared" si="53"/>
        <v>0</v>
      </c>
      <c r="CJ59" s="18" t="str">
        <f t="shared" si="54"/>
        <v/>
      </c>
      <c r="CK59" s="18">
        <f t="shared" si="55"/>
        <v>0</v>
      </c>
      <c r="CL59" s="18" t="str">
        <f t="shared" si="56"/>
        <v/>
      </c>
      <c r="CM59" s="18">
        <f t="shared" si="57"/>
        <v>0</v>
      </c>
      <c r="CN59" s="18">
        <f t="shared" si="58"/>
        <v>0</v>
      </c>
      <c r="CO59" s="18">
        <f t="shared" si="59"/>
        <v>0</v>
      </c>
      <c r="CP59" s="18">
        <f t="shared" si="60"/>
        <v>0</v>
      </c>
      <c r="CQ59" s="18">
        <f>'Eingabeliste '!AL59</f>
        <v>0</v>
      </c>
      <c r="CR59" s="18">
        <f>'Eingabeliste '!AQ59</f>
        <v>0</v>
      </c>
      <c r="CS59" s="18">
        <f>'Eingabeliste '!AV59</f>
        <v>0</v>
      </c>
      <c r="CT59" s="18">
        <f>'Eingabeliste '!BA59</f>
        <v>0</v>
      </c>
      <c r="CU59" s="18">
        <f>'Eingabeliste '!BF59</f>
        <v>0</v>
      </c>
      <c r="CV59" s="18">
        <f t="shared" ref="CV59:CZ59" si="324">IF(CQ59="",0, MIN(4,CQ59))</f>
        <v>0</v>
      </c>
      <c r="CW59" s="18">
        <f t="shared" si="324"/>
        <v>0</v>
      </c>
      <c r="CX59" s="18">
        <f t="shared" si="324"/>
        <v>0</v>
      </c>
      <c r="CY59" s="18">
        <f t="shared" si="324"/>
        <v>0</v>
      </c>
      <c r="CZ59" s="18">
        <f t="shared" si="324"/>
        <v>0</v>
      </c>
      <c r="DA59" s="28">
        <f t="shared" si="62"/>
        <v>5</v>
      </c>
      <c r="DB59" s="18">
        <f t="shared" si="63"/>
        <v>0</v>
      </c>
      <c r="DC59" s="18">
        <f t="shared" si="64"/>
        <v>0</v>
      </c>
      <c r="DD59" s="18" t="str">
        <f t="shared" si="65"/>
        <v/>
      </c>
      <c r="DE59" s="18">
        <f t="shared" si="66"/>
        <v>0</v>
      </c>
      <c r="DF59" s="18" t="str">
        <f t="shared" si="67"/>
        <v/>
      </c>
      <c r="DG59" s="18">
        <f t="shared" si="68"/>
        <v>0</v>
      </c>
      <c r="DH59" s="18" t="str">
        <f t="shared" si="69"/>
        <v/>
      </c>
      <c r="DI59" s="18">
        <f t="shared" si="70"/>
        <v>0</v>
      </c>
      <c r="DJ59" s="18">
        <f t="shared" si="71"/>
        <v>0</v>
      </c>
      <c r="DK59" s="18">
        <f t="shared" si="72"/>
        <v>0</v>
      </c>
      <c r="DL59" s="18">
        <f t="shared" si="73"/>
        <v>0</v>
      </c>
      <c r="DM59" s="18">
        <f>'Eingabeliste '!AM59</f>
        <v>0</v>
      </c>
      <c r="DN59" s="18">
        <f>'Eingabeliste '!AR59</f>
        <v>0</v>
      </c>
      <c r="DO59" s="18">
        <f>'Eingabeliste '!AW59</f>
        <v>0</v>
      </c>
      <c r="DP59" s="18">
        <f>'Eingabeliste '!BB59</f>
        <v>0</v>
      </c>
      <c r="DQ59" s="18">
        <f>'Eingabeliste '!BG59</f>
        <v>0</v>
      </c>
      <c r="DR59" s="18">
        <f t="shared" ref="DR59:DV59" si="325">IF(DM59="",0, MIN(4,DM59))</f>
        <v>0</v>
      </c>
      <c r="DS59" s="18">
        <f t="shared" si="325"/>
        <v>0</v>
      </c>
      <c r="DT59" s="18">
        <f t="shared" si="325"/>
        <v>0</v>
      </c>
      <c r="DU59" s="18">
        <f t="shared" si="325"/>
        <v>0</v>
      </c>
      <c r="DV59" s="18">
        <f t="shared" si="325"/>
        <v>0</v>
      </c>
      <c r="DW59" s="28">
        <f t="shared" si="75"/>
        <v>5</v>
      </c>
      <c r="DX59" s="18">
        <f t="shared" si="76"/>
        <v>0</v>
      </c>
      <c r="DY59" s="18">
        <f t="shared" si="77"/>
        <v>0</v>
      </c>
      <c r="DZ59" s="18" t="str">
        <f t="shared" si="78"/>
        <v/>
      </c>
      <c r="EA59" s="18">
        <f t="shared" si="79"/>
        <v>0</v>
      </c>
      <c r="EB59" s="18" t="str">
        <f t="shared" si="80"/>
        <v/>
      </c>
      <c r="EC59" s="18">
        <f t="shared" si="81"/>
        <v>0</v>
      </c>
      <c r="ED59" s="18" t="str">
        <f t="shared" si="82"/>
        <v/>
      </c>
      <c r="EE59" s="18">
        <f t="shared" si="83"/>
        <v>0</v>
      </c>
      <c r="EF59" s="18">
        <f t="shared" si="84"/>
        <v>0</v>
      </c>
      <c r="EG59" s="18">
        <f t="shared" si="85"/>
        <v>0</v>
      </c>
      <c r="EH59" s="18">
        <f t="shared" si="86"/>
        <v>0</v>
      </c>
      <c r="EI59" s="18">
        <f>'Eingabeliste '!AN59</f>
        <v>0</v>
      </c>
      <c r="EJ59" s="18">
        <f>'Eingabeliste '!AR59</f>
        <v>0</v>
      </c>
      <c r="EK59" s="18">
        <f>'Eingabeliste '!AX59</f>
        <v>0</v>
      </c>
      <c r="EL59" s="18">
        <f>'Eingabeliste '!BC59</f>
        <v>0</v>
      </c>
      <c r="EM59" s="18">
        <f>'Eingabeliste '!BH59</f>
        <v>0</v>
      </c>
      <c r="EN59" s="18">
        <f t="shared" ref="EN59:ER59" si="326">IF(EI59="",0, MIN(4,EI59))</f>
        <v>0</v>
      </c>
      <c r="EO59" s="18">
        <f t="shared" si="326"/>
        <v>0</v>
      </c>
      <c r="EP59" s="18">
        <f t="shared" si="326"/>
        <v>0</v>
      </c>
      <c r="EQ59" s="18">
        <f t="shared" si="326"/>
        <v>0</v>
      </c>
      <c r="ER59" s="18">
        <f t="shared" si="326"/>
        <v>0</v>
      </c>
      <c r="ES59" s="28">
        <f t="shared" si="88"/>
        <v>5</v>
      </c>
      <c r="ET59" s="18">
        <f t="shared" si="89"/>
        <v>0</v>
      </c>
      <c r="EU59" s="18">
        <f t="shared" si="90"/>
        <v>0</v>
      </c>
      <c r="EV59" s="18" t="str">
        <f t="shared" si="91"/>
        <v/>
      </c>
      <c r="EW59" s="18">
        <f t="shared" si="92"/>
        <v>0</v>
      </c>
      <c r="EX59" s="18" t="str">
        <f t="shared" si="93"/>
        <v/>
      </c>
      <c r="EY59" s="18">
        <f t="shared" si="94"/>
        <v>0</v>
      </c>
      <c r="EZ59" s="18" t="str">
        <f t="shared" si="95"/>
        <v/>
      </c>
      <c r="FA59" s="18">
        <f t="shared" si="96"/>
        <v>0</v>
      </c>
      <c r="FB59" s="18">
        <f t="shared" si="97"/>
        <v>0</v>
      </c>
      <c r="FC59" s="18">
        <f t="shared" si="98"/>
        <v>0</v>
      </c>
      <c r="FD59" s="18">
        <f t="shared" si="99"/>
        <v>0</v>
      </c>
      <c r="FE59" s="18">
        <f t="shared" si="100"/>
        <v>0</v>
      </c>
      <c r="FF59" s="19">
        <v>16</v>
      </c>
      <c r="FG59" s="18">
        <f t="shared" si="101"/>
        <v>16</v>
      </c>
      <c r="FH59" s="18">
        <f t="shared" si="102"/>
        <v>0.6</v>
      </c>
      <c r="FI59" s="18">
        <f>'Eingabeliste '!M59</f>
        <v>0</v>
      </c>
      <c r="FJ59" s="18">
        <f>'Eingabeliste '!O59</f>
        <v>0</v>
      </c>
      <c r="FK59" s="18">
        <f>'Eingabeliste '!Q59</f>
        <v>0</v>
      </c>
      <c r="FL59" s="18">
        <f>'Eingabeliste '!S59</f>
        <v>0</v>
      </c>
      <c r="FM59" s="18">
        <f>'Eingabeliste '!U59</f>
        <v>0</v>
      </c>
      <c r="FN59" s="18">
        <f>'Eingabeliste '!AO59</f>
        <v>0</v>
      </c>
      <c r="FO59" s="18">
        <f>'Eingabeliste '!AT59</f>
        <v>0</v>
      </c>
      <c r="FP59" s="18">
        <f>'Eingabeliste '!AY59</f>
        <v>0</v>
      </c>
      <c r="FQ59" s="18">
        <f>'Eingabeliste '!BD59</f>
        <v>0</v>
      </c>
      <c r="FR59" s="18">
        <f>'Eingabeliste '!BI59</f>
        <v>0</v>
      </c>
      <c r="FS59" s="28">
        <f t="shared" si="103"/>
        <v>10</v>
      </c>
      <c r="FT59" s="18">
        <f t="shared" si="104"/>
        <v>0</v>
      </c>
      <c r="FU59" s="18">
        <f t="shared" si="105"/>
        <v>0</v>
      </c>
      <c r="FV59" s="18">
        <f t="shared" si="106"/>
        <v>0</v>
      </c>
      <c r="FW59" s="18">
        <f t="shared" si="107"/>
        <v>0</v>
      </c>
      <c r="FX59" s="18">
        <f t="shared" si="108"/>
        <v>0</v>
      </c>
      <c r="FY59" s="18">
        <f t="shared" si="109"/>
        <v>0</v>
      </c>
      <c r="FZ59" s="18">
        <f t="shared" si="110"/>
        <v>1</v>
      </c>
    </row>
    <row r="60" spans="1:182" ht="15.75" customHeight="1" x14ac:dyDescent="0.25">
      <c r="A60" s="139">
        <f>'Eingabeliste '!A60</f>
        <v>56</v>
      </c>
      <c r="B60" s="139">
        <f>'Eingabeliste '!B60</f>
        <v>0</v>
      </c>
      <c r="C60" s="140">
        <f>'Eingabeliste '!C60</f>
        <v>0</v>
      </c>
      <c r="D60" s="140">
        <f>'Eingabeliste '!D60</f>
        <v>0</v>
      </c>
      <c r="E60" s="18">
        <f>'Eingabeliste '!E60</f>
        <v>0</v>
      </c>
      <c r="F60" s="18">
        <f>'Eingabeliste '!F60</f>
        <v>0</v>
      </c>
      <c r="G60" s="18">
        <f>'Eingabeliste '!G60</f>
        <v>0</v>
      </c>
      <c r="H60" s="18">
        <f>'Eingabeliste '!H60</f>
        <v>0</v>
      </c>
      <c r="I60" s="18">
        <f>'Eingabeliste '!I60</f>
        <v>0</v>
      </c>
      <c r="J60" s="28">
        <f t="shared" si="0"/>
        <v>5</v>
      </c>
      <c r="K60" s="18">
        <f t="shared" si="1"/>
        <v>0</v>
      </c>
      <c r="L60" s="18">
        <f t="shared" si="2"/>
        <v>0</v>
      </c>
      <c r="M60" s="18" t="str">
        <f t="shared" si="3"/>
        <v/>
      </c>
      <c r="N60" s="18">
        <f t="shared" si="4"/>
        <v>0</v>
      </c>
      <c r="O60" s="18" t="str">
        <f t="shared" si="5"/>
        <v/>
      </c>
      <c r="P60" s="18">
        <f t="shared" si="6"/>
        <v>0</v>
      </c>
      <c r="Q60" s="18" t="str">
        <f t="shared" si="7"/>
        <v/>
      </c>
      <c r="R60" s="18">
        <f t="shared" si="8"/>
        <v>0</v>
      </c>
      <c r="S60" s="18">
        <f t="shared" si="9"/>
        <v>0</v>
      </c>
      <c r="T60" s="18">
        <f t="shared" si="10"/>
        <v>0</v>
      </c>
      <c r="U60" s="18">
        <f t="shared" si="11"/>
        <v>0</v>
      </c>
      <c r="V60" s="18">
        <f>'Eingabeliste '!L60</f>
        <v>0</v>
      </c>
      <c r="W60" s="18">
        <f>'Eingabeliste '!N60</f>
        <v>0</v>
      </c>
      <c r="X60" s="18">
        <f>'Eingabeliste '!P60</f>
        <v>0</v>
      </c>
      <c r="Y60" s="18">
        <f>'Eingabeliste '!R60</f>
        <v>0</v>
      </c>
      <c r="Z60" s="18">
        <f>'Eingabeliste '!T60</f>
        <v>0</v>
      </c>
      <c r="AA60" s="28">
        <f t="shared" si="12"/>
        <v>5</v>
      </c>
      <c r="AB60" s="18">
        <f t="shared" si="13"/>
        <v>0</v>
      </c>
      <c r="AC60" s="18">
        <f t="shared" si="14"/>
        <v>0</v>
      </c>
      <c r="AD60" s="18" t="str">
        <f t="shared" si="15"/>
        <v/>
      </c>
      <c r="AE60" s="18">
        <f t="shared" si="16"/>
        <v>0</v>
      </c>
      <c r="AF60" s="18" t="str">
        <f t="shared" si="17"/>
        <v/>
      </c>
      <c r="AG60" s="18">
        <f t="shared" si="18"/>
        <v>0</v>
      </c>
      <c r="AH60" s="18" t="str">
        <f t="shared" si="19"/>
        <v/>
      </c>
      <c r="AI60" s="18">
        <f t="shared" si="20"/>
        <v>0</v>
      </c>
      <c r="AJ60" s="18">
        <f t="shared" si="21"/>
        <v>0</v>
      </c>
      <c r="AK60" s="18">
        <f t="shared" si="22"/>
        <v>0</v>
      </c>
      <c r="AL60" s="18">
        <f t="shared" si="23"/>
        <v>0</v>
      </c>
      <c r="AM60" s="18">
        <f>'Eingabeliste '!W60</f>
        <v>0</v>
      </c>
      <c r="AN60" s="18">
        <f>'Eingabeliste '!Y60</f>
        <v>0</v>
      </c>
      <c r="AO60" s="18">
        <f>'Eingabeliste '!AA60</f>
        <v>0</v>
      </c>
      <c r="AP60" s="18">
        <f>'Eingabeliste '!AC60</f>
        <v>0</v>
      </c>
      <c r="AQ60" s="18">
        <f>'Eingabeliste '!AE60</f>
        <v>0</v>
      </c>
      <c r="AR60" s="28">
        <f t="shared" si="24"/>
        <v>5</v>
      </c>
      <c r="AS60" s="18">
        <f t="shared" si="25"/>
        <v>0</v>
      </c>
      <c r="AT60" s="18">
        <f t="shared" si="26"/>
        <v>0</v>
      </c>
      <c r="AU60" s="18" t="str">
        <f t="shared" si="27"/>
        <v/>
      </c>
      <c r="AV60" s="18">
        <f t="shared" si="28"/>
        <v>0</v>
      </c>
      <c r="AW60" s="18" t="str">
        <f t="shared" si="29"/>
        <v/>
      </c>
      <c r="AX60" s="18">
        <f t="shared" si="30"/>
        <v>0</v>
      </c>
      <c r="AY60" s="18" t="str">
        <f t="shared" si="31"/>
        <v/>
      </c>
      <c r="AZ60" s="18">
        <f t="shared" si="32"/>
        <v>0</v>
      </c>
      <c r="BA60" s="18">
        <f t="shared" si="33"/>
        <v>0</v>
      </c>
      <c r="BB60" s="18">
        <f t="shared" si="34"/>
        <v>0</v>
      </c>
      <c r="BC60" s="18">
        <f t="shared" si="35"/>
        <v>0</v>
      </c>
      <c r="BD60" s="18">
        <f>'Eingabeliste '!X60</f>
        <v>0</v>
      </c>
      <c r="BE60" s="18">
        <f>'Eingabeliste '!Z60</f>
        <v>0</v>
      </c>
      <c r="BF60" s="18">
        <f>'Eingabeliste '!AB60</f>
        <v>0</v>
      </c>
      <c r="BG60" s="18">
        <f>'Eingabeliste '!AD60</f>
        <v>0</v>
      </c>
      <c r="BH60" s="18">
        <f>'Eingabeliste '!AF60</f>
        <v>0</v>
      </c>
      <c r="BI60" s="28">
        <f t="shared" si="36"/>
        <v>5</v>
      </c>
      <c r="BJ60" s="18">
        <f t="shared" si="37"/>
        <v>0</v>
      </c>
      <c r="BK60" s="18">
        <f t="shared" si="38"/>
        <v>0</v>
      </c>
      <c r="BL60" s="18" t="str">
        <f t="shared" si="39"/>
        <v/>
      </c>
      <c r="BM60" s="18">
        <f t="shared" si="40"/>
        <v>0</v>
      </c>
      <c r="BN60" s="18" t="str">
        <f t="shared" si="41"/>
        <v/>
      </c>
      <c r="BO60" s="18">
        <f t="shared" si="42"/>
        <v>0</v>
      </c>
      <c r="BP60" s="18" t="str">
        <f t="shared" si="43"/>
        <v/>
      </c>
      <c r="BQ60" s="18">
        <f t="shared" si="44"/>
        <v>0</v>
      </c>
      <c r="BR60" s="18">
        <f t="shared" si="45"/>
        <v>0</v>
      </c>
      <c r="BS60" s="18">
        <f t="shared" si="46"/>
        <v>0</v>
      </c>
      <c r="BT60" s="18">
        <f t="shared" si="47"/>
        <v>0</v>
      </c>
      <c r="BU60" s="18">
        <f>'Eingabeliste '!AK60</f>
        <v>0</v>
      </c>
      <c r="BV60" s="18">
        <f>'Eingabeliste '!AP60</f>
        <v>0</v>
      </c>
      <c r="BW60" s="18">
        <f>'Eingabeliste '!AU60</f>
        <v>0</v>
      </c>
      <c r="BX60" s="18">
        <f>'Eingabeliste '!AZ60</f>
        <v>0</v>
      </c>
      <c r="BY60" s="18">
        <f>'Eingabeliste '!BE60</f>
        <v>0</v>
      </c>
      <c r="BZ60" s="18">
        <f t="shared" ref="BZ60:CD60" si="327">IF(BU60="",0, MIN(4,BU60))</f>
        <v>0</v>
      </c>
      <c r="CA60" s="18">
        <f t="shared" si="327"/>
        <v>0</v>
      </c>
      <c r="CB60" s="18">
        <f t="shared" si="327"/>
        <v>0</v>
      </c>
      <c r="CC60" s="18">
        <f t="shared" si="327"/>
        <v>0</v>
      </c>
      <c r="CD60" s="18">
        <f t="shared" si="327"/>
        <v>0</v>
      </c>
      <c r="CE60" s="28">
        <f t="shared" si="49"/>
        <v>5</v>
      </c>
      <c r="CF60" s="18">
        <f t="shared" si="50"/>
        <v>0</v>
      </c>
      <c r="CG60" s="18">
        <f t="shared" si="51"/>
        <v>0</v>
      </c>
      <c r="CH60" s="18" t="str">
        <f t="shared" si="52"/>
        <v/>
      </c>
      <c r="CI60" s="18">
        <f t="shared" si="53"/>
        <v>0</v>
      </c>
      <c r="CJ60" s="18" t="str">
        <f t="shared" si="54"/>
        <v/>
      </c>
      <c r="CK60" s="18">
        <f t="shared" si="55"/>
        <v>0</v>
      </c>
      <c r="CL60" s="18" t="str">
        <f t="shared" si="56"/>
        <v/>
      </c>
      <c r="CM60" s="18">
        <f t="shared" si="57"/>
        <v>0</v>
      </c>
      <c r="CN60" s="18">
        <f t="shared" si="58"/>
        <v>0</v>
      </c>
      <c r="CO60" s="18">
        <f t="shared" si="59"/>
        <v>0</v>
      </c>
      <c r="CP60" s="18">
        <f t="shared" si="60"/>
        <v>0</v>
      </c>
      <c r="CQ60" s="18">
        <f>'Eingabeliste '!AL60</f>
        <v>0</v>
      </c>
      <c r="CR60" s="18">
        <f>'Eingabeliste '!AQ60</f>
        <v>0</v>
      </c>
      <c r="CS60" s="18">
        <f>'Eingabeliste '!AV60</f>
        <v>0</v>
      </c>
      <c r="CT60" s="18">
        <f>'Eingabeliste '!BA60</f>
        <v>0</v>
      </c>
      <c r="CU60" s="18">
        <f>'Eingabeliste '!BF60</f>
        <v>0</v>
      </c>
      <c r="CV60" s="18">
        <f t="shared" ref="CV60:CZ60" si="328">IF(CQ60="",0, MIN(4,CQ60))</f>
        <v>0</v>
      </c>
      <c r="CW60" s="18">
        <f t="shared" si="328"/>
        <v>0</v>
      </c>
      <c r="CX60" s="18">
        <f t="shared" si="328"/>
        <v>0</v>
      </c>
      <c r="CY60" s="18">
        <f t="shared" si="328"/>
        <v>0</v>
      </c>
      <c r="CZ60" s="18">
        <f t="shared" si="328"/>
        <v>0</v>
      </c>
      <c r="DA60" s="28">
        <f t="shared" si="62"/>
        <v>5</v>
      </c>
      <c r="DB60" s="18">
        <f t="shared" si="63"/>
        <v>0</v>
      </c>
      <c r="DC60" s="18">
        <f t="shared" si="64"/>
        <v>0</v>
      </c>
      <c r="DD60" s="18" t="str">
        <f t="shared" si="65"/>
        <v/>
      </c>
      <c r="DE60" s="18">
        <f t="shared" si="66"/>
        <v>0</v>
      </c>
      <c r="DF60" s="18" t="str">
        <f t="shared" si="67"/>
        <v/>
      </c>
      <c r="DG60" s="18">
        <f t="shared" si="68"/>
        <v>0</v>
      </c>
      <c r="DH60" s="18" t="str">
        <f t="shared" si="69"/>
        <v/>
      </c>
      <c r="DI60" s="18">
        <f t="shared" si="70"/>
        <v>0</v>
      </c>
      <c r="DJ60" s="18">
        <f t="shared" si="71"/>
        <v>0</v>
      </c>
      <c r="DK60" s="18">
        <f t="shared" si="72"/>
        <v>0</v>
      </c>
      <c r="DL60" s="18">
        <f t="shared" si="73"/>
        <v>0</v>
      </c>
      <c r="DM60" s="18">
        <f>'Eingabeliste '!AM60</f>
        <v>0</v>
      </c>
      <c r="DN60" s="18">
        <f>'Eingabeliste '!AR60</f>
        <v>0</v>
      </c>
      <c r="DO60" s="18">
        <f>'Eingabeliste '!AW60</f>
        <v>0</v>
      </c>
      <c r="DP60" s="18">
        <f>'Eingabeliste '!BB60</f>
        <v>0</v>
      </c>
      <c r="DQ60" s="18">
        <f>'Eingabeliste '!BG60</f>
        <v>0</v>
      </c>
      <c r="DR60" s="18">
        <f t="shared" ref="DR60:DV60" si="329">IF(DM60="",0, MIN(4,DM60))</f>
        <v>0</v>
      </c>
      <c r="DS60" s="18">
        <f t="shared" si="329"/>
        <v>0</v>
      </c>
      <c r="DT60" s="18">
        <f t="shared" si="329"/>
        <v>0</v>
      </c>
      <c r="DU60" s="18">
        <f t="shared" si="329"/>
        <v>0</v>
      </c>
      <c r="DV60" s="18">
        <f t="shared" si="329"/>
        <v>0</v>
      </c>
      <c r="DW60" s="28">
        <f t="shared" si="75"/>
        <v>5</v>
      </c>
      <c r="DX60" s="18">
        <f t="shared" si="76"/>
        <v>0</v>
      </c>
      <c r="DY60" s="18">
        <f t="shared" si="77"/>
        <v>0</v>
      </c>
      <c r="DZ60" s="18" t="str">
        <f t="shared" si="78"/>
        <v/>
      </c>
      <c r="EA60" s="18">
        <f t="shared" si="79"/>
        <v>0</v>
      </c>
      <c r="EB60" s="18" t="str">
        <f t="shared" si="80"/>
        <v/>
      </c>
      <c r="EC60" s="18">
        <f t="shared" si="81"/>
        <v>0</v>
      </c>
      <c r="ED60" s="18" t="str">
        <f t="shared" si="82"/>
        <v/>
      </c>
      <c r="EE60" s="18">
        <f t="shared" si="83"/>
        <v>0</v>
      </c>
      <c r="EF60" s="18">
        <f t="shared" si="84"/>
        <v>0</v>
      </c>
      <c r="EG60" s="18">
        <f t="shared" si="85"/>
        <v>0</v>
      </c>
      <c r="EH60" s="18">
        <f t="shared" si="86"/>
        <v>0</v>
      </c>
      <c r="EI60" s="18">
        <f>'Eingabeliste '!AN60</f>
        <v>0</v>
      </c>
      <c r="EJ60" s="18">
        <f>'Eingabeliste '!AR60</f>
        <v>0</v>
      </c>
      <c r="EK60" s="18">
        <f>'Eingabeliste '!AX60</f>
        <v>0</v>
      </c>
      <c r="EL60" s="18">
        <f>'Eingabeliste '!BC60</f>
        <v>0</v>
      </c>
      <c r="EM60" s="18">
        <f>'Eingabeliste '!BH60</f>
        <v>0</v>
      </c>
      <c r="EN60" s="18">
        <f t="shared" ref="EN60:ER60" si="330">IF(EI60="",0, MIN(4,EI60))</f>
        <v>0</v>
      </c>
      <c r="EO60" s="18">
        <f t="shared" si="330"/>
        <v>0</v>
      </c>
      <c r="EP60" s="18">
        <f t="shared" si="330"/>
        <v>0</v>
      </c>
      <c r="EQ60" s="18">
        <f t="shared" si="330"/>
        <v>0</v>
      </c>
      <c r="ER60" s="18">
        <f t="shared" si="330"/>
        <v>0</v>
      </c>
      <c r="ES60" s="28">
        <f t="shared" si="88"/>
        <v>5</v>
      </c>
      <c r="ET60" s="18">
        <f t="shared" si="89"/>
        <v>0</v>
      </c>
      <c r="EU60" s="18">
        <f t="shared" si="90"/>
        <v>0</v>
      </c>
      <c r="EV60" s="18" t="str">
        <f t="shared" si="91"/>
        <v/>
      </c>
      <c r="EW60" s="18">
        <f t="shared" si="92"/>
        <v>0</v>
      </c>
      <c r="EX60" s="18" t="str">
        <f t="shared" si="93"/>
        <v/>
      </c>
      <c r="EY60" s="18">
        <f t="shared" si="94"/>
        <v>0</v>
      </c>
      <c r="EZ60" s="18" t="str">
        <f t="shared" si="95"/>
        <v/>
      </c>
      <c r="FA60" s="18">
        <f t="shared" si="96"/>
        <v>0</v>
      </c>
      <c r="FB60" s="18">
        <f t="shared" si="97"/>
        <v>0</v>
      </c>
      <c r="FC60" s="18">
        <f t="shared" si="98"/>
        <v>0</v>
      </c>
      <c r="FD60" s="18">
        <f t="shared" si="99"/>
        <v>0</v>
      </c>
      <c r="FE60" s="18">
        <f t="shared" si="100"/>
        <v>0</v>
      </c>
      <c r="FF60" s="19">
        <v>16</v>
      </c>
      <c r="FG60" s="18">
        <f t="shared" si="101"/>
        <v>16</v>
      </c>
      <c r="FH60" s="18">
        <f t="shared" si="102"/>
        <v>0.6</v>
      </c>
      <c r="FI60" s="18">
        <f>'Eingabeliste '!M60</f>
        <v>0</v>
      </c>
      <c r="FJ60" s="18">
        <f>'Eingabeliste '!O60</f>
        <v>0</v>
      </c>
      <c r="FK60" s="18">
        <f>'Eingabeliste '!Q60</f>
        <v>0</v>
      </c>
      <c r="FL60" s="18">
        <f>'Eingabeliste '!S60</f>
        <v>0</v>
      </c>
      <c r="FM60" s="18">
        <f>'Eingabeliste '!U60</f>
        <v>0</v>
      </c>
      <c r="FN60" s="18">
        <f>'Eingabeliste '!AO60</f>
        <v>0</v>
      </c>
      <c r="FO60" s="18">
        <f>'Eingabeliste '!AT60</f>
        <v>0</v>
      </c>
      <c r="FP60" s="18">
        <f>'Eingabeliste '!AY60</f>
        <v>0</v>
      </c>
      <c r="FQ60" s="18">
        <f>'Eingabeliste '!BD60</f>
        <v>0</v>
      </c>
      <c r="FR60" s="18">
        <f>'Eingabeliste '!BI60</f>
        <v>0</v>
      </c>
      <c r="FS60" s="28">
        <f t="shared" si="103"/>
        <v>10</v>
      </c>
      <c r="FT60" s="18">
        <f t="shared" si="104"/>
        <v>0</v>
      </c>
      <c r="FU60" s="18">
        <f t="shared" si="105"/>
        <v>0</v>
      </c>
      <c r="FV60" s="18">
        <f t="shared" si="106"/>
        <v>0</v>
      </c>
      <c r="FW60" s="18">
        <f t="shared" si="107"/>
        <v>0</v>
      </c>
      <c r="FX60" s="18">
        <f t="shared" si="108"/>
        <v>0</v>
      </c>
      <c r="FY60" s="18">
        <f t="shared" si="109"/>
        <v>0</v>
      </c>
      <c r="FZ60" s="18">
        <f t="shared" si="110"/>
        <v>1</v>
      </c>
    </row>
    <row r="61" spans="1:182" ht="15.75" customHeight="1" x14ac:dyDescent="0.25">
      <c r="A61" s="139">
        <f>'Eingabeliste '!A61</f>
        <v>57</v>
      </c>
      <c r="B61" s="139">
        <f>'Eingabeliste '!B61</f>
        <v>0</v>
      </c>
      <c r="C61" s="140">
        <f>'Eingabeliste '!C61</f>
        <v>0</v>
      </c>
      <c r="D61" s="140">
        <f>'Eingabeliste '!D61</f>
        <v>0</v>
      </c>
      <c r="E61" s="18">
        <f>'Eingabeliste '!E61</f>
        <v>0</v>
      </c>
      <c r="F61" s="18">
        <f>'Eingabeliste '!F61</f>
        <v>0</v>
      </c>
      <c r="G61" s="18">
        <f>'Eingabeliste '!G61</f>
        <v>0</v>
      </c>
      <c r="H61" s="18">
        <f>'Eingabeliste '!H61</f>
        <v>0</v>
      </c>
      <c r="I61" s="18">
        <f>'Eingabeliste '!I61</f>
        <v>0</v>
      </c>
      <c r="J61" s="28">
        <f t="shared" si="0"/>
        <v>5</v>
      </c>
      <c r="K61" s="18">
        <f t="shared" si="1"/>
        <v>0</v>
      </c>
      <c r="L61" s="18">
        <f t="shared" si="2"/>
        <v>0</v>
      </c>
      <c r="M61" s="18" t="str">
        <f t="shared" si="3"/>
        <v/>
      </c>
      <c r="N61" s="18">
        <f t="shared" si="4"/>
        <v>0</v>
      </c>
      <c r="O61" s="18" t="str">
        <f t="shared" si="5"/>
        <v/>
      </c>
      <c r="P61" s="18">
        <f t="shared" si="6"/>
        <v>0</v>
      </c>
      <c r="Q61" s="18" t="str">
        <f t="shared" si="7"/>
        <v/>
      </c>
      <c r="R61" s="18">
        <f t="shared" si="8"/>
        <v>0</v>
      </c>
      <c r="S61" s="18">
        <f t="shared" si="9"/>
        <v>0</v>
      </c>
      <c r="T61" s="18">
        <f t="shared" si="10"/>
        <v>0</v>
      </c>
      <c r="U61" s="18">
        <f t="shared" si="11"/>
        <v>0</v>
      </c>
      <c r="V61" s="18">
        <f>'Eingabeliste '!L61</f>
        <v>0</v>
      </c>
      <c r="W61" s="18">
        <f>'Eingabeliste '!N61</f>
        <v>0</v>
      </c>
      <c r="X61" s="18">
        <f>'Eingabeliste '!P61</f>
        <v>0</v>
      </c>
      <c r="Y61" s="18">
        <f>'Eingabeliste '!R61</f>
        <v>0</v>
      </c>
      <c r="Z61" s="18">
        <f>'Eingabeliste '!T61</f>
        <v>0</v>
      </c>
      <c r="AA61" s="28">
        <f t="shared" si="12"/>
        <v>5</v>
      </c>
      <c r="AB61" s="18">
        <f t="shared" si="13"/>
        <v>0</v>
      </c>
      <c r="AC61" s="18">
        <f t="shared" si="14"/>
        <v>0</v>
      </c>
      <c r="AD61" s="18" t="str">
        <f t="shared" si="15"/>
        <v/>
      </c>
      <c r="AE61" s="18">
        <f t="shared" si="16"/>
        <v>0</v>
      </c>
      <c r="AF61" s="18" t="str">
        <f t="shared" si="17"/>
        <v/>
      </c>
      <c r="AG61" s="18">
        <f t="shared" si="18"/>
        <v>0</v>
      </c>
      <c r="AH61" s="18" t="str">
        <f t="shared" si="19"/>
        <v/>
      </c>
      <c r="AI61" s="18">
        <f t="shared" si="20"/>
        <v>0</v>
      </c>
      <c r="AJ61" s="18">
        <f t="shared" si="21"/>
        <v>0</v>
      </c>
      <c r="AK61" s="18">
        <f t="shared" si="22"/>
        <v>0</v>
      </c>
      <c r="AL61" s="18">
        <f t="shared" si="23"/>
        <v>0</v>
      </c>
      <c r="AM61" s="18">
        <f>'Eingabeliste '!W61</f>
        <v>0</v>
      </c>
      <c r="AN61" s="18">
        <f>'Eingabeliste '!Y61</f>
        <v>0</v>
      </c>
      <c r="AO61" s="18">
        <f>'Eingabeliste '!AA61</f>
        <v>0</v>
      </c>
      <c r="AP61" s="18">
        <f>'Eingabeliste '!AC61</f>
        <v>0</v>
      </c>
      <c r="AQ61" s="18">
        <f>'Eingabeliste '!AE61</f>
        <v>0</v>
      </c>
      <c r="AR61" s="28">
        <f t="shared" si="24"/>
        <v>5</v>
      </c>
      <c r="AS61" s="18">
        <f t="shared" si="25"/>
        <v>0</v>
      </c>
      <c r="AT61" s="18">
        <f t="shared" si="26"/>
        <v>0</v>
      </c>
      <c r="AU61" s="18" t="str">
        <f t="shared" si="27"/>
        <v/>
      </c>
      <c r="AV61" s="18">
        <f t="shared" si="28"/>
        <v>0</v>
      </c>
      <c r="AW61" s="18" t="str">
        <f t="shared" si="29"/>
        <v/>
      </c>
      <c r="AX61" s="18">
        <f t="shared" si="30"/>
        <v>0</v>
      </c>
      <c r="AY61" s="18" t="str">
        <f t="shared" si="31"/>
        <v/>
      </c>
      <c r="AZ61" s="18">
        <f t="shared" si="32"/>
        <v>0</v>
      </c>
      <c r="BA61" s="18">
        <f t="shared" si="33"/>
        <v>0</v>
      </c>
      <c r="BB61" s="18">
        <f t="shared" si="34"/>
        <v>0</v>
      </c>
      <c r="BC61" s="18">
        <f t="shared" si="35"/>
        <v>0</v>
      </c>
      <c r="BD61" s="18">
        <f>'Eingabeliste '!X61</f>
        <v>0</v>
      </c>
      <c r="BE61" s="18">
        <f>'Eingabeliste '!Z61</f>
        <v>0</v>
      </c>
      <c r="BF61" s="18">
        <f>'Eingabeliste '!AB61</f>
        <v>0</v>
      </c>
      <c r="BG61" s="18">
        <f>'Eingabeliste '!AD61</f>
        <v>0</v>
      </c>
      <c r="BH61" s="18">
        <f>'Eingabeliste '!AF61</f>
        <v>0</v>
      </c>
      <c r="BI61" s="28">
        <f t="shared" si="36"/>
        <v>5</v>
      </c>
      <c r="BJ61" s="18">
        <f t="shared" si="37"/>
        <v>0</v>
      </c>
      <c r="BK61" s="18">
        <f t="shared" si="38"/>
        <v>0</v>
      </c>
      <c r="BL61" s="18" t="str">
        <f t="shared" si="39"/>
        <v/>
      </c>
      <c r="BM61" s="18">
        <f t="shared" si="40"/>
        <v>0</v>
      </c>
      <c r="BN61" s="18" t="str">
        <f t="shared" si="41"/>
        <v/>
      </c>
      <c r="BO61" s="18">
        <f t="shared" si="42"/>
        <v>0</v>
      </c>
      <c r="BP61" s="18" t="str">
        <f t="shared" si="43"/>
        <v/>
      </c>
      <c r="BQ61" s="18">
        <f t="shared" si="44"/>
        <v>0</v>
      </c>
      <c r="BR61" s="18">
        <f t="shared" si="45"/>
        <v>0</v>
      </c>
      <c r="BS61" s="18">
        <f t="shared" si="46"/>
        <v>0</v>
      </c>
      <c r="BT61" s="18">
        <f t="shared" si="47"/>
        <v>0</v>
      </c>
      <c r="BU61" s="18">
        <f>'Eingabeliste '!AK61</f>
        <v>0</v>
      </c>
      <c r="BV61" s="18">
        <f>'Eingabeliste '!AP61</f>
        <v>0</v>
      </c>
      <c r="BW61" s="18">
        <f>'Eingabeliste '!AU61</f>
        <v>0</v>
      </c>
      <c r="BX61" s="18">
        <f>'Eingabeliste '!AZ61</f>
        <v>0</v>
      </c>
      <c r="BY61" s="18">
        <f>'Eingabeliste '!BE61</f>
        <v>0</v>
      </c>
      <c r="BZ61" s="18">
        <f t="shared" ref="BZ61:CD61" si="331">IF(BU61="",0, MIN(4,BU61))</f>
        <v>0</v>
      </c>
      <c r="CA61" s="18">
        <f t="shared" si="331"/>
        <v>0</v>
      </c>
      <c r="CB61" s="18">
        <f t="shared" si="331"/>
        <v>0</v>
      </c>
      <c r="CC61" s="18">
        <f t="shared" si="331"/>
        <v>0</v>
      </c>
      <c r="CD61" s="18">
        <f t="shared" si="331"/>
        <v>0</v>
      </c>
      <c r="CE61" s="28">
        <f t="shared" si="49"/>
        <v>5</v>
      </c>
      <c r="CF61" s="18">
        <f t="shared" si="50"/>
        <v>0</v>
      </c>
      <c r="CG61" s="18">
        <f t="shared" si="51"/>
        <v>0</v>
      </c>
      <c r="CH61" s="18" t="str">
        <f t="shared" si="52"/>
        <v/>
      </c>
      <c r="CI61" s="18">
        <f t="shared" si="53"/>
        <v>0</v>
      </c>
      <c r="CJ61" s="18" t="str">
        <f t="shared" si="54"/>
        <v/>
      </c>
      <c r="CK61" s="18">
        <f t="shared" si="55"/>
        <v>0</v>
      </c>
      <c r="CL61" s="18" t="str">
        <f t="shared" si="56"/>
        <v/>
      </c>
      <c r="CM61" s="18">
        <f t="shared" si="57"/>
        <v>0</v>
      </c>
      <c r="CN61" s="18">
        <f t="shared" si="58"/>
        <v>0</v>
      </c>
      <c r="CO61" s="18">
        <f t="shared" si="59"/>
        <v>0</v>
      </c>
      <c r="CP61" s="18">
        <f t="shared" si="60"/>
        <v>0</v>
      </c>
      <c r="CQ61" s="18">
        <f>'Eingabeliste '!AL61</f>
        <v>0</v>
      </c>
      <c r="CR61" s="18">
        <f>'Eingabeliste '!AQ61</f>
        <v>0</v>
      </c>
      <c r="CS61" s="18">
        <f>'Eingabeliste '!AV61</f>
        <v>0</v>
      </c>
      <c r="CT61" s="18">
        <f>'Eingabeliste '!BA61</f>
        <v>0</v>
      </c>
      <c r="CU61" s="18">
        <f>'Eingabeliste '!BF61</f>
        <v>0</v>
      </c>
      <c r="CV61" s="18">
        <f t="shared" ref="CV61:CZ61" si="332">IF(CQ61="",0, MIN(4,CQ61))</f>
        <v>0</v>
      </c>
      <c r="CW61" s="18">
        <f t="shared" si="332"/>
        <v>0</v>
      </c>
      <c r="CX61" s="18">
        <f t="shared" si="332"/>
        <v>0</v>
      </c>
      <c r="CY61" s="18">
        <f t="shared" si="332"/>
        <v>0</v>
      </c>
      <c r="CZ61" s="18">
        <f t="shared" si="332"/>
        <v>0</v>
      </c>
      <c r="DA61" s="28">
        <f t="shared" si="62"/>
        <v>5</v>
      </c>
      <c r="DB61" s="18">
        <f t="shared" si="63"/>
        <v>0</v>
      </c>
      <c r="DC61" s="18">
        <f t="shared" si="64"/>
        <v>0</v>
      </c>
      <c r="DD61" s="18" t="str">
        <f t="shared" si="65"/>
        <v/>
      </c>
      <c r="DE61" s="18">
        <f t="shared" si="66"/>
        <v>0</v>
      </c>
      <c r="DF61" s="18" t="str">
        <f t="shared" si="67"/>
        <v/>
      </c>
      <c r="DG61" s="18">
        <f t="shared" si="68"/>
        <v>0</v>
      </c>
      <c r="DH61" s="18" t="str">
        <f t="shared" si="69"/>
        <v/>
      </c>
      <c r="DI61" s="18">
        <f t="shared" si="70"/>
        <v>0</v>
      </c>
      <c r="DJ61" s="18">
        <f t="shared" si="71"/>
        <v>0</v>
      </c>
      <c r="DK61" s="18">
        <f t="shared" si="72"/>
        <v>0</v>
      </c>
      <c r="DL61" s="18">
        <f t="shared" si="73"/>
        <v>0</v>
      </c>
      <c r="DM61" s="18">
        <f>'Eingabeliste '!AM61</f>
        <v>0</v>
      </c>
      <c r="DN61" s="18">
        <f>'Eingabeliste '!AR61</f>
        <v>0</v>
      </c>
      <c r="DO61" s="18">
        <f>'Eingabeliste '!AW61</f>
        <v>0</v>
      </c>
      <c r="DP61" s="18">
        <f>'Eingabeliste '!BB61</f>
        <v>0</v>
      </c>
      <c r="DQ61" s="18">
        <f>'Eingabeliste '!BG61</f>
        <v>0</v>
      </c>
      <c r="DR61" s="18">
        <f t="shared" ref="DR61:DV61" si="333">IF(DM61="",0, MIN(4,DM61))</f>
        <v>0</v>
      </c>
      <c r="DS61" s="18">
        <f t="shared" si="333"/>
        <v>0</v>
      </c>
      <c r="DT61" s="18">
        <f t="shared" si="333"/>
        <v>0</v>
      </c>
      <c r="DU61" s="18">
        <f t="shared" si="333"/>
        <v>0</v>
      </c>
      <c r="DV61" s="18">
        <f t="shared" si="333"/>
        <v>0</v>
      </c>
      <c r="DW61" s="28">
        <f t="shared" si="75"/>
        <v>5</v>
      </c>
      <c r="DX61" s="18">
        <f t="shared" si="76"/>
        <v>0</v>
      </c>
      <c r="DY61" s="18">
        <f t="shared" si="77"/>
        <v>0</v>
      </c>
      <c r="DZ61" s="18" t="str">
        <f t="shared" si="78"/>
        <v/>
      </c>
      <c r="EA61" s="18">
        <f t="shared" si="79"/>
        <v>0</v>
      </c>
      <c r="EB61" s="18" t="str">
        <f t="shared" si="80"/>
        <v/>
      </c>
      <c r="EC61" s="18">
        <f t="shared" si="81"/>
        <v>0</v>
      </c>
      <c r="ED61" s="18" t="str">
        <f t="shared" si="82"/>
        <v/>
      </c>
      <c r="EE61" s="18">
        <f t="shared" si="83"/>
        <v>0</v>
      </c>
      <c r="EF61" s="18">
        <f t="shared" si="84"/>
        <v>0</v>
      </c>
      <c r="EG61" s="18">
        <f t="shared" si="85"/>
        <v>0</v>
      </c>
      <c r="EH61" s="18">
        <f t="shared" si="86"/>
        <v>0</v>
      </c>
      <c r="EI61" s="18">
        <f>'Eingabeliste '!AN61</f>
        <v>0</v>
      </c>
      <c r="EJ61" s="18">
        <f>'Eingabeliste '!AR61</f>
        <v>0</v>
      </c>
      <c r="EK61" s="18">
        <f>'Eingabeliste '!AX61</f>
        <v>0</v>
      </c>
      <c r="EL61" s="18">
        <f>'Eingabeliste '!BC61</f>
        <v>0</v>
      </c>
      <c r="EM61" s="18">
        <f>'Eingabeliste '!BH61</f>
        <v>0</v>
      </c>
      <c r="EN61" s="18">
        <f t="shared" ref="EN61:ER61" si="334">IF(EI61="",0, MIN(4,EI61))</f>
        <v>0</v>
      </c>
      <c r="EO61" s="18">
        <f t="shared" si="334"/>
        <v>0</v>
      </c>
      <c r="EP61" s="18">
        <f t="shared" si="334"/>
        <v>0</v>
      </c>
      <c r="EQ61" s="18">
        <f t="shared" si="334"/>
        <v>0</v>
      </c>
      <c r="ER61" s="18">
        <f t="shared" si="334"/>
        <v>0</v>
      </c>
      <c r="ES61" s="28">
        <f t="shared" si="88"/>
        <v>5</v>
      </c>
      <c r="ET61" s="18">
        <f t="shared" si="89"/>
        <v>0</v>
      </c>
      <c r="EU61" s="18">
        <f t="shared" si="90"/>
        <v>0</v>
      </c>
      <c r="EV61" s="18" t="str">
        <f t="shared" si="91"/>
        <v/>
      </c>
      <c r="EW61" s="18">
        <f t="shared" si="92"/>
        <v>0</v>
      </c>
      <c r="EX61" s="18" t="str">
        <f t="shared" si="93"/>
        <v/>
      </c>
      <c r="EY61" s="18">
        <f t="shared" si="94"/>
        <v>0</v>
      </c>
      <c r="EZ61" s="18" t="str">
        <f t="shared" si="95"/>
        <v/>
      </c>
      <c r="FA61" s="18">
        <f t="shared" si="96"/>
        <v>0</v>
      </c>
      <c r="FB61" s="18">
        <f t="shared" si="97"/>
        <v>0</v>
      </c>
      <c r="FC61" s="18">
        <f t="shared" si="98"/>
        <v>0</v>
      </c>
      <c r="FD61" s="18">
        <f t="shared" si="99"/>
        <v>0</v>
      </c>
      <c r="FE61" s="18">
        <f t="shared" si="100"/>
        <v>0</v>
      </c>
      <c r="FF61" s="19">
        <v>16</v>
      </c>
      <c r="FG61" s="18">
        <f t="shared" si="101"/>
        <v>16</v>
      </c>
      <c r="FH61" s="18">
        <f t="shared" si="102"/>
        <v>0.6</v>
      </c>
      <c r="FI61" s="18">
        <f>'Eingabeliste '!M61</f>
        <v>0</v>
      </c>
      <c r="FJ61" s="18">
        <f>'Eingabeliste '!O61</f>
        <v>0</v>
      </c>
      <c r="FK61" s="18">
        <f>'Eingabeliste '!Q61</f>
        <v>0</v>
      </c>
      <c r="FL61" s="18">
        <f>'Eingabeliste '!S61</f>
        <v>0</v>
      </c>
      <c r="FM61" s="18">
        <f>'Eingabeliste '!U61</f>
        <v>0</v>
      </c>
      <c r="FN61" s="18">
        <f>'Eingabeliste '!AO61</f>
        <v>0</v>
      </c>
      <c r="FO61" s="18">
        <f>'Eingabeliste '!AT61</f>
        <v>0</v>
      </c>
      <c r="FP61" s="18">
        <f>'Eingabeliste '!AY61</f>
        <v>0</v>
      </c>
      <c r="FQ61" s="18">
        <f>'Eingabeliste '!BD61</f>
        <v>0</v>
      </c>
      <c r="FR61" s="18">
        <f>'Eingabeliste '!BI61</f>
        <v>0</v>
      </c>
      <c r="FS61" s="28">
        <f t="shared" si="103"/>
        <v>10</v>
      </c>
      <c r="FT61" s="18">
        <f t="shared" si="104"/>
        <v>0</v>
      </c>
      <c r="FU61" s="18">
        <f t="shared" si="105"/>
        <v>0</v>
      </c>
      <c r="FV61" s="18">
        <f t="shared" si="106"/>
        <v>0</v>
      </c>
      <c r="FW61" s="18">
        <f t="shared" si="107"/>
        <v>0</v>
      </c>
      <c r="FX61" s="18">
        <f t="shared" si="108"/>
        <v>0</v>
      </c>
      <c r="FY61" s="18">
        <f t="shared" si="109"/>
        <v>0</v>
      </c>
      <c r="FZ61" s="18">
        <f t="shared" si="110"/>
        <v>1</v>
      </c>
    </row>
    <row r="62" spans="1:182" ht="15.75" customHeight="1" x14ac:dyDescent="0.25">
      <c r="A62" s="139">
        <f>'Eingabeliste '!A62</f>
        <v>58</v>
      </c>
      <c r="B62" s="139">
        <f>'Eingabeliste '!B62</f>
        <v>0</v>
      </c>
      <c r="C62" s="140">
        <f>'Eingabeliste '!C62</f>
        <v>0</v>
      </c>
      <c r="D62" s="140">
        <f>'Eingabeliste '!D62</f>
        <v>0</v>
      </c>
      <c r="E62" s="18">
        <f>'Eingabeliste '!E62</f>
        <v>0</v>
      </c>
      <c r="F62" s="18">
        <f>'Eingabeliste '!F62</f>
        <v>0</v>
      </c>
      <c r="G62" s="18">
        <f>'Eingabeliste '!G62</f>
        <v>0</v>
      </c>
      <c r="H62" s="18">
        <f>'Eingabeliste '!H62</f>
        <v>0</v>
      </c>
      <c r="I62" s="18">
        <f>'Eingabeliste '!I62</f>
        <v>0</v>
      </c>
      <c r="J62" s="28">
        <f t="shared" si="0"/>
        <v>5</v>
      </c>
      <c r="K62" s="18">
        <f t="shared" si="1"/>
        <v>0</v>
      </c>
      <c r="L62" s="18">
        <f t="shared" si="2"/>
        <v>0</v>
      </c>
      <c r="M62" s="18" t="str">
        <f t="shared" si="3"/>
        <v/>
      </c>
      <c r="N62" s="18">
        <f t="shared" si="4"/>
        <v>0</v>
      </c>
      <c r="O62" s="18" t="str">
        <f t="shared" si="5"/>
        <v/>
      </c>
      <c r="P62" s="18">
        <f t="shared" si="6"/>
        <v>0</v>
      </c>
      <c r="Q62" s="18" t="str">
        <f t="shared" si="7"/>
        <v/>
      </c>
      <c r="R62" s="18">
        <f t="shared" si="8"/>
        <v>0</v>
      </c>
      <c r="S62" s="18">
        <f t="shared" si="9"/>
        <v>0</v>
      </c>
      <c r="T62" s="18">
        <f t="shared" si="10"/>
        <v>0</v>
      </c>
      <c r="U62" s="18">
        <f t="shared" si="11"/>
        <v>0</v>
      </c>
      <c r="V62" s="18">
        <f>'Eingabeliste '!L62</f>
        <v>0</v>
      </c>
      <c r="W62" s="18">
        <f>'Eingabeliste '!N62</f>
        <v>0</v>
      </c>
      <c r="X62" s="18">
        <f>'Eingabeliste '!P62</f>
        <v>0</v>
      </c>
      <c r="Y62" s="18">
        <f>'Eingabeliste '!R62</f>
        <v>0</v>
      </c>
      <c r="Z62" s="18">
        <f>'Eingabeliste '!T62</f>
        <v>0</v>
      </c>
      <c r="AA62" s="28">
        <f t="shared" si="12"/>
        <v>5</v>
      </c>
      <c r="AB62" s="18">
        <f t="shared" si="13"/>
        <v>0</v>
      </c>
      <c r="AC62" s="18">
        <f t="shared" si="14"/>
        <v>0</v>
      </c>
      <c r="AD62" s="18" t="str">
        <f t="shared" si="15"/>
        <v/>
      </c>
      <c r="AE62" s="18">
        <f t="shared" si="16"/>
        <v>0</v>
      </c>
      <c r="AF62" s="18" t="str">
        <f t="shared" si="17"/>
        <v/>
      </c>
      <c r="AG62" s="18">
        <f t="shared" si="18"/>
        <v>0</v>
      </c>
      <c r="AH62" s="18" t="str">
        <f t="shared" si="19"/>
        <v/>
      </c>
      <c r="AI62" s="18">
        <f t="shared" si="20"/>
        <v>0</v>
      </c>
      <c r="AJ62" s="18">
        <f t="shared" si="21"/>
        <v>0</v>
      </c>
      <c r="AK62" s="18">
        <f t="shared" si="22"/>
        <v>0</v>
      </c>
      <c r="AL62" s="18">
        <f t="shared" si="23"/>
        <v>0</v>
      </c>
      <c r="AM62" s="18">
        <f>'Eingabeliste '!W62</f>
        <v>0</v>
      </c>
      <c r="AN62" s="18">
        <f>'Eingabeliste '!Y62</f>
        <v>0</v>
      </c>
      <c r="AO62" s="18">
        <f>'Eingabeliste '!AA62</f>
        <v>0</v>
      </c>
      <c r="AP62" s="18">
        <f>'Eingabeliste '!AC62</f>
        <v>0</v>
      </c>
      <c r="AQ62" s="18">
        <f>'Eingabeliste '!AE62</f>
        <v>0</v>
      </c>
      <c r="AR62" s="28">
        <f t="shared" si="24"/>
        <v>5</v>
      </c>
      <c r="AS62" s="18">
        <f t="shared" si="25"/>
        <v>0</v>
      </c>
      <c r="AT62" s="18">
        <f t="shared" si="26"/>
        <v>0</v>
      </c>
      <c r="AU62" s="18" t="str">
        <f t="shared" si="27"/>
        <v/>
      </c>
      <c r="AV62" s="18">
        <f t="shared" si="28"/>
        <v>0</v>
      </c>
      <c r="AW62" s="18" t="str">
        <f t="shared" si="29"/>
        <v/>
      </c>
      <c r="AX62" s="18">
        <f t="shared" si="30"/>
        <v>0</v>
      </c>
      <c r="AY62" s="18" t="str">
        <f t="shared" si="31"/>
        <v/>
      </c>
      <c r="AZ62" s="18">
        <f t="shared" si="32"/>
        <v>0</v>
      </c>
      <c r="BA62" s="18">
        <f t="shared" si="33"/>
        <v>0</v>
      </c>
      <c r="BB62" s="18">
        <f t="shared" si="34"/>
        <v>0</v>
      </c>
      <c r="BC62" s="18">
        <f t="shared" si="35"/>
        <v>0</v>
      </c>
      <c r="BD62" s="18">
        <f>'Eingabeliste '!X62</f>
        <v>0</v>
      </c>
      <c r="BE62" s="18">
        <f>'Eingabeliste '!Z62</f>
        <v>0</v>
      </c>
      <c r="BF62" s="18">
        <f>'Eingabeliste '!AB62</f>
        <v>0</v>
      </c>
      <c r="BG62" s="18">
        <f>'Eingabeliste '!AD62</f>
        <v>0</v>
      </c>
      <c r="BH62" s="18">
        <f>'Eingabeliste '!AF62</f>
        <v>0</v>
      </c>
      <c r="BI62" s="28">
        <f t="shared" si="36"/>
        <v>5</v>
      </c>
      <c r="BJ62" s="18">
        <f t="shared" si="37"/>
        <v>0</v>
      </c>
      <c r="BK62" s="18">
        <f t="shared" si="38"/>
        <v>0</v>
      </c>
      <c r="BL62" s="18" t="str">
        <f t="shared" si="39"/>
        <v/>
      </c>
      <c r="BM62" s="18">
        <f t="shared" si="40"/>
        <v>0</v>
      </c>
      <c r="BN62" s="18" t="str">
        <f t="shared" si="41"/>
        <v/>
      </c>
      <c r="BO62" s="18">
        <f t="shared" si="42"/>
        <v>0</v>
      </c>
      <c r="BP62" s="18" t="str">
        <f t="shared" si="43"/>
        <v/>
      </c>
      <c r="BQ62" s="18">
        <f t="shared" si="44"/>
        <v>0</v>
      </c>
      <c r="BR62" s="18">
        <f t="shared" si="45"/>
        <v>0</v>
      </c>
      <c r="BS62" s="18">
        <f t="shared" si="46"/>
        <v>0</v>
      </c>
      <c r="BT62" s="18">
        <f t="shared" si="47"/>
        <v>0</v>
      </c>
      <c r="BU62" s="18">
        <f>'Eingabeliste '!AK62</f>
        <v>0</v>
      </c>
      <c r="BV62" s="18">
        <f>'Eingabeliste '!AP62</f>
        <v>0</v>
      </c>
      <c r="BW62" s="18">
        <f>'Eingabeliste '!AU62</f>
        <v>0</v>
      </c>
      <c r="BX62" s="18">
        <f>'Eingabeliste '!AZ62</f>
        <v>0</v>
      </c>
      <c r="BY62" s="18">
        <f>'Eingabeliste '!BE62</f>
        <v>0</v>
      </c>
      <c r="BZ62" s="18">
        <f t="shared" ref="BZ62:CD62" si="335">IF(BU62="",0, MIN(4,BU62))</f>
        <v>0</v>
      </c>
      <c r="CA62" s="18">
        <f t="shared" si="335"/>
        <v>0</v>
      </c>
      <c r="CB62" s="18">
        <f t="shared" si="335"/>
        <v>0</v>
      </c>
      <c r="CC62" s="18">
        <f t="shared" si="335"/>
        <v>0</v>
      </c>
      <c r="CD62" s="18">
        <f t="shared" si="335"/>
        <v>0</v>
      </c>
      <c r="CE62" s="28">
        <f t="shared" si="49"/>
        <v>5</v>
      </c>
      <c r="CF62" s="18">
        <f t="shared" si="50"/>
        <v>0</v>
      </c>
      <c r="CG62" s="18">
        <f t="shared" si="51"/>
        <v>0</v>
      </c>
      <c r="CH62" s="18" t="str">
        <f t="shared" si="52"/>
        <v/>
      </c>
      <c r="CI62" s="18">
        <f t="shared" si="53"/>
        <v>0</v>
      </c>
      <c r="CJ62" s="18" t="str">
        <f t="shared" si="54"/>
        <v/>
      </c>
      <c r="CK62" s="18">
        <f t="shared" si="55"/>
        <v>0</v>
      </c>
      <c r="CL62" s="18" t="str">
        <f t="shared" si="56"/>
        <v/>
      </c>
      <c r="CM62" s="18">
        <f t="shared" si="57"/>
        <v>0</v>
      </c>
      <c r="CN62" s="18">
        <f t="shared" si="58"/>
        <v>0</v>
      </c>
      <c r="CO62" s="18">
        <f t="shared" si="59"/>
        <v>0</v>
      </c>
      <c r="CP62" s="18">
        <f t="shared" si="60"/>
        <v>0</v>
      </c>
      <c r="CQ62" s="18">
        <f>'Eingabeliste '!AL62</f>
        <v>0</v>
      </c>
      <c r="CR62" s="18">
        <f>'Eingabeliste '!AQ62</f>
        <v>0</v>
      </c>
      <c r="CS62" s="18">
        <f>'Eingabeliste '!AV62</f>
        <v>0</v>
      </c>
      <c r="CT62" s="18">
        <f>'Eingabeliste '!BA62</f>
        <v>0</v>
      </c>
      <c r="CU62" s="18">
        <f>'Eingabeliste '!BF62</f>
        <v>0</v>
      </c>
      <c r="CV62" s="18">
        <f t="shared" ref="CV62:CZ62" si="336">IF(CQ62="",0, MIN(4,CQ62))</f>
        <v>0</v>
      </c>
      <c r="CW62" s="18">
        <f t="shared" si="336"/>
        <v>0</v>
      </c>
      <c r="CX62" s="18">
        <f t="shared" si="336"/>
        <v>0</v>
      </c>
      <c r="CY62" s="18">
        <f t="shared" si="336"/>
        <v>0</v>
      </c>
      <c r="CZ62" s="18">
        <f t="shared" si="336"/>
        <v>0</v>
      </c>
      <c r="DA62" s="28">
        <f t="shared" si="62"/>
        <v>5</v>
      </c>
      <c r="DB62" s="18">
        <f t="shared" si="63"/>
        <v>0</v>
      </c>
      <c r="DC62" s="18">
        <f t="shared" si="64"/>
        <v>0</v>
      </c>
      <c r="DD62" s="18" t="str">
        <f t="shared" si="65"/>
        <v/>
      </c>
      <c r="DE62" s="18">
        <f t="shared" si="66"/>
        <v>0</v>
      </c>
      <c r="DF62" s="18" t="str">
        <f t="shared" si="67"/>
        <v/>
      </c>
      <c r="DG62" s="18">
        <f t="shared" si="68"/>
        <v>0</v>
      </c>
      <c r="DH62" s="18" t="str">
        <f t="shared" si="69"/>
        <v/>
      </c>
      <c r="DI62" s="18">
        <f t="shared" si="70"/>
        <v>0</v>
      </c>
      <c r="DJ62" s="18">
        <f t="shared" si="71"/>
        <v>0</v>
      </c>
      <c r="DK62" s="18">
        <f t="shared" si="72"/>
        <v>0</v>
      </c>
      <c r="DL62" s="18">
        <f t="shared" si="73"/>
        <v>0</v>
      </c>
      <c r="DM62" s="18">
        <f>'Eingabeliste '!AM62</f>
        <v>0</v>
      </c>
      <c r="DN62" s="18">
        <f>'Eingabeliste '!AR62</f>
        <v>0</v>
      </c>
      <c r="DO62" s="18">
        <f>'Eingabeliste '!AW62</f>
        <v>0</v>
      </c>
      <c r="DP62" s="18">
        <f>'Eingabeliste '!BB62</f>
        <v>0</v>
      </c>
      <c r="DQ62" s="18">
        <f>'Eingabeliste '!BG62</f>
        <v>0</v>
      </c>
      <c r="DR62" s="18">
        <f t="shared" ref="DR62:DV62" si="337">IF(DM62="",0, MIN(4,DM62))</f>
        <v>0</v>
      </c>
      <c r="DS62" s="18">
        <f t="shared" si="337"/>
        <v>0</v>
      </c>
      <c r="DT62" s="18">
        <f t="shared" si="337"/>
        <v>0</v>
      </c>
      <c r="DU62" s="18">
        <f t="shared" si="337"/>
        <v>0</v>
      </c>
      <c r="DV62" s="18">
        <f t="shared" si="337"/>
        <v>0</v>
      </c>
      <c r="DW62" s="28">
        <f t="shared" si="75"/>
        <v>5</v>
      </c>
      <c r="DX62" s="18">
        <f t="shared" si="76"/>
        <v>0</v>
      </c>
      <c r="DY62" s="18">
        <f t="shared" si="77"/>
        <v>0</v>
      </c>
      <c r="DZ62" s="18" t="str">
        <f t="shared" si="78"/>
        <v/>
      </c>
      <c r="EA62" s="18">
        <f t="shared" si="79"/>
        <v>0</v>
      </c>
      <c r="EB62" s="18" t="str">
        <f t="shared" si="80"/>
        <v/>
      </c>
      <c r="EC62" s="18">
        <f t="shared" si="81"/>
        <v>0</v>
      </c>
      <c r="ED62" s="18" t="str">
        <f t="shared" si="82"/>
        <v/>
      </c>
      <c r="EE62" s="18">
        <f t="shared" si="83"/>
        <v>0</v>
      </c>
      <c r="EF62" s="18">
        <f t="shared" si="84"/>
        <v>0</v>
      </c>
      <c r="EG62" s="18">
        <f t="shared" si="85"/>
        <v>0</v>
      </c>
      <c r="EH62" s="18">
        <f t="shared" si="86"/>
        <v>0</v>
      </c>
      <c r="EI62" s="18">
        <f>'Eingabeliste '!AN62</f>
        <v>0</v>
      </c>
      <c r="EJ62" s="18">
        <f>'Eingabeliste '!AR62</f>
        <v>0</v>
      </c>
      <c r="EK62" s="18">
        <f>'Eingabeliste '!AX62</f>
        <v>0</v>
      </c>
      <c r="EL62" s="18">
        <f>'Eingabeliste '!BC62</f>
        <v>0</v>
      </c>
      <c r="EM62" s="18">
        <f>'Eingabeliste '!BH62</f>
        <v>0</v>
      </c>
      <c r="EN62" s="18">
        <f t="shared" ref="EN62:ER62" si="338">IF(EI62="",0, MIN(4,EI62))</f>
        <v>0</v>
      </c>
      <c r="EO62" s="18">
        <f t="shared" si="338"/>
        <v>0</v>
      </c>
      <c r="EP62" s="18">
        <f t="shared" si="338"/>
        <v>0</v>
      </c>
      <c r="EQ62" s="18">
        <f t="shared" si="338"/>
        <v>0</v>
      </c>
      <c r="ER62" s="18">
        <f t="shared" si="338"/>
        <v>0</v>
      </c>
      <c r="ES62" s="28">
        <f t="shared" si="88"/>
        <v>5</v>
      </c>
      <c r="ET62" s="18">
        <f t="shared" si="89"/>
        <v>0</v>
      </c>
      <c r="EU62" s="18">
        <f t="shared" si="90"/>
        <v>0</v>
      </c>
      <c r="EV62" s="18" t="str">
        <f t="shared" si="91"/>
        <v/>
      </c>
      <c r="EW62" s="18">
        <f t="shared" si="92"/>
        <v>0</v>
      </c>
      <c r="EX62" s="18" t="str">
        <f t="shared" si="93"/>
        <v/>
      </c>
      <c r="EY62" s="18">
        <f t="shared" si="94"/>
        <v>0</v>
      </c>
      <c r="EZ62" s="18" t="str">
        <f t="shared" si="95"/>
        <v/>
      </c>
      <c r="FA62" s="18">
        <f t="shared" si="96"/>
        <v>0</v>
      </c>
      <c r="FB62" s="18">
        <f t="shared" si="97"/>
        <v>0</v>
      </c>
      <c r="FC62" s="18">
        <f t="shared" si="98"/>
        <v>0</v>
      </c>
      <c r="FD62" s="18">
        <f t="shared" si="99"/>
        <v>0</v>
      </c>
      <c r="FE62" s="18">
        <f t="shared" si="100"/>
        <v>0</v>
      </c>
      <c r="FF62" s="19">
        <v>16</v>
      </c>
      <c r="FG62" s="18">
        <f t="shared" si="101"/>
        <v>16</v>
      </c>
      <c r="FH62" s="18">
        <f t="shared" si="102"/>
        <v>0.6</v>
      </c>
      <c r="FI62" s="18">
        <f>'Eingabeliste '!M62</f>
        <v>0</v>
      </c>
      <c r="FJ62" s="18">
        <f>'Eingabeliste '!O62</f>
        <v>0</v>
      </c>
      <c r="FK62" s="18">
        <f>'Eingabeliste '!Q62</f>
        <v>0</v>
      </c>
      <c r="FL62" s="18">
        <f>'Eingabeliste '!S62</f>
        <v>0</v>
      </c>
      <c r="FM62" s="18">
        <f>'Eingabeliste '!U62</f>
        <v>0</v>
      </c>
      <c r="FN62" s="18">
        <f>'Eingabeliste '!AO62</f>
        <v>0</v>
      </c>
      <c r="FO62" s="18">
        <f>'Eingabeliste '!AT62</f>
        <v>0</v>
      </c>
      <c r="FP62" s="18">
        <f>'Eingabeliste '!AY62</f>
        <v>0</v>
      </c>
      <c r="FQ62" s="18">
        <f>'Eingabeliste '!BD62</f>
        <v>0</v>
      </c>
      <c r="FR62" s="18">
        <f>'Eingabeliste '!BI62</f>
        <v>0</v>
      </c>
      <c r="FS62" s="28">
        <f t="shared" si="103"/>
        <v>10</v>
      </c>
      <c r="FT62" s="18">
        <f t="shared" si="104"/>
        <v>0</v>
      </c>
      <c r="FU62" s="18">
        <f t="shared" si="105"/>
        <v>0</v>
      </c>
      <c r="FV62" s="18">
        <f t="shared" si="106"/>
        <v>0</v>
      </c>
      <c r="FW62" s="18">
        <f t="shared" si="107"/>
        <v>0</v>
      </c>
      <c r="FX62" s="18">
        <f t="shared" si="108"/>
        <v>0</v>
      </c>
      <c r="FY62" s="18">
        <f t="shared" si="109"/>
        <v>0</v>
      </c>
      <c r="FZ62" s="18">
        <f t="shared" si="110"/>
        <v>1</v>
      </c>
    </row>
    <row r="63" spans="1:182" ht="15.75" customHeight="1" x14ac:dyDescent="0.25">
      <c r="A63" s="139">
        <f>'Eingabeliste '!A63</f>
        <v>59</v>
      </c>
      <c r="B63" s="139">
        <f>'Eingabeliste '!B63</f>
        <v>0</v>
      </c>
      <c r="C63" s="140">
        <f>'Eingabeliste '!C63</f>
        <v>0</v>
      </c>
      <c r="D63" s="140">
        <f>'Eingabeliste '!D63</f>
        <v>0</v>
      </c>
      <c r="E63" s="18">
        <f>'Eingabeliste '!E63</f>
        <v>0</v>
      </c>
      <c r="F63" s="18">
        <f>'Eingabeliste '!F63</f>
        <v>0</v>
      </c>
      <c r="G63" s="18">
        <f>'Eingabeliste '!G63</f>
        <v>0</v>
      </c>
      <c r="H63" s="18">
        <f>'Eingabeliste '!H63</f>
        <v>0</v>
      </c>
      <c r="I63" s="18">
        <f>'Eingabeliste '!I63</f>
        <v>0</v>
      </c>
      <c r="J63" s="28">
        <f t="shared" si="0"/>
        <v>5</v>
      </c>
      <c r="K63" s="18">
        <f t="shared" si="1"/>
        <v>0</v>
      </c>
      <c r="L63" s="18">
        <f t="shared" si="2"/>
        <v>0</v>
      </c>
      <c r="M63" s="18" t="str">
        <f t="shared" si="3"/>
        <v/>
      </c>
      <c r="N63" s="18">
        <f t="shared" si="4"/>
        <v>0</v>
      </c>
      <c r="O63" s="18" t="str">
        <f t="shared" si="5"/>
        <v/>
      </c>
      <c r="P63" s="18">
        <f t="shared" si="6"/>
        <v>0</v>
      </c>
      <c r="Q63" s="18" t="str">
        <f t="shared" si="7"/>
        <v/>
      </c>
      <c r="R63" s="18">
        <f t="shared" si="8"/>
        <v>0</v>
      </c>
      <c r="S63" s="18">
        <f t="shared" si="9"/>
        <v>0</v>
      </c>
      <c r="T63" s="18">
        <f t="shared" si="10"/>
        <v>0</v>
      </c>
      <c r="U63" s="18">
        <f t="shared" si="11"/>
        <v>0</v>
      </c>
      <c r="V63" s="18">
        <f>'Eingabeliste '!L63</f>
        <v>0</v>
      </c>
      <c r="W63" s="18">
        <f>'Eingabeliste '!N63</f>
        <v>0</v>
      </c>
      <c r="X63" s="18">
        <f>'Eingabeliste '!P63</f>
        <v>0</v>
      </c>
      <c r="Y63" s="18">
        <f>'Eingabeliste '!R63</f>
        <v>0</v>
      </c>
      <c r="Z63" s="18">
        <f>'Eingabeliste '!T63</f>
        <v>0</v>
      </c>
      <c r="AA63" s="28">
        <f t="shared" si="12"/>
        <v>5</v>
      </c>
      <c r="AB63" s="18">
        <f t="shared" si="13"/>
        <v>0</v>
      </c>
      <c r="AC63" s="18">
        <f t="shared" si="14"/>
        <v>0</v>
      </c>
      <c r="AD63" s="18" t="str">
        <f t="shared" si="15"/>
        <v/>
      </c>
      <c r="AE63" s="18">
        <f t="shared" si="16"/>
        <v>0</v>
      </c>
      <c r="AF63" s="18" t="str">
        <f t="shared" si="17"/>
        <v/>
      </c>
      <c r="AG63" s="18">
        <f t="shared" si="18"/>
        <v>0</v>
      </c>
      <c r="AH63" s="18" t="str">
        <f t="shared" si="19"/>
        <v/>
      </c>
      <c r="AI63" s="18">
        <f t="shared" si="20"/>
        <v>0</v>
      </c>
      <c r="AJ63" s="18">
        <f t="shared" si="21"/>
        <v>0</v>
      </c>
      <c r="AK63" s="18">
        <f t="shared" si="22"/>
        <v>0</v>
      </c>
      <c r="AL63" s="18">
        <f t="shared" si="23"/>
        <v>0</v>
      </c>
      <c r="AM63" s="18">
        <f>'Eingabeliste '!W63</f>
        <v>0</v>
      </c>
      <c r="AN63" s="18">
        <f>'Eingabeliste '!Y63</f>
        <v>0</v>
      </c>
      <c r="AO63" s="18">
        <f>'Eingabeliste '!AA63</f>
        <v>0</v>
      </c>
      <c r="AP63" s="18">
        <f>'Eingabeliste '!AC63</f>
        <v>0</v>
      </c>
      <c r="AQ63" s="18">
        <f>'Eingabeliste '!AE63</f>
        <v>0</v>
      </c>
      <c r="AR63" s="28">
        <f t="shared" si="24"/>
        <v>5</v>
      </c>
      <c r="AS63" s="18">
        <f t="shared" si="25"/>
        <v>0</v>
      </c>
      <c r="AT63" s="18">
        <f t="shared" si="26"/>
        <v>0</v>
      </c>
      <c r="AU63" s="18" t="str">
        <f t="shared" si="27"/>
        <v/>
      </c>
      <c r="AV63" s="18">
        <f t="shared" si="28"/>
        <v>0</v>
      </c>
      <c r="AW63" s="18" t="str">
        <f t="shared" si="29"/>
        <v/>
      </c>
      <c r="AX63" s="18">
        <f t="shared" si="30"/>
        <v>0</v>
      </c>
      <c r="AY63" s="18" t="str">
        <f t="shared" si="31"/>
        <v/>
      </c>
      <c r="AZ63" s="18">
        <f t="shared" si="32"/>
        <v>0</v>
      </c>
      <c r="BA63" s="18">
        <f t="shared" si="33"/>
        <v>0</v>
      </c>
      <c r="BB63" s="18">
        <f t="shared" si="34"/>
        <v>0</v>
      </c>
      <c r="BC63" s="18">
        <f t="shared" si="35"/>
        <v>0</v>
      </c>
      <c r="BD63" s="18">
        <f>'Eingabeliste '!X63</f>
        <v>0</v>
      </c>
      <c r="BE63" s="18">
        <f>'Eingabeliste '!Z63</f>
        <v>0</v>
      </c>
      <c r="BF63" s="18">
        <f>'Eingabeliste '!AB63</f>
        <v>0</v>
      </c>
      <c r="BG63" s="18">
        <f>'Eingabeliste '!AD63</f>
        <v>0</v>
      </c>
      <c r="BH63" s="18">
        <f>'Eingabeliste '!AF63</f>
        <v>0</v>
      </c>
      <c r="BI63" s="28">
        <f t="shared" si="36"/>
        <v>5</v>
      </c>
      <c r="BJ63" s="18">
        <f t="shared" si="37"/>
        <v>0</v>
      </c>
      <c r="BK63" s="18">
        <f t="shared" si="38"/>
        <v>0</v>
      </c>
      <c r="BL63" s="18" t="str">
        <f t="shared" si="39"/>
        <v/>
      </c>
      <c r="BM63" s="18">
        <f t="shared" si="40"/>
        <v>0</v>
      </c>
      <c r="BN63" s="18" t="str">
        <f t="shared" si="41"/>
        <v/>
      </c>
      <c r="BO63" s="18">
        <f t="shared" si="42"/>
        <v>0</v>
      </c>
      <c r="BP63" s="18" t="str">
        <f t="shared" si="43"/>
        <v/>
      </c>
      <c r="BQ63" s="18">
        <f t="shared" si="44"/>
        <v>0</v>
      </c>
      <c r="BR63" s="18">
        <f t="shared" si="45"/>
        <v>0</v>
      </c>
      <c r="BS63" s="18">
        <f t="shared" si="46"/>
        <v>0</v>
      </c>
      <c r="BT63" s="18">
        <f t="shared" si="47"/>
        <v>0</v>
      </c>
      <c r="BU63" s="18">
        <f>'Eingabeliste '!AK63</f>
        <v>0</v>
      </c>
      <c r="BV63" s="18">
        <f>'Eingabeliste '!AP63</f>
        <v>0</v>
      </c>
      <c r="BW63" s="18">
        <f>'Eingabeliste '!AU63</f>
        <v>0</v>
      </c>
      <c r="BX63" s="18">
        <f>'Eingabeliste '!AZ63</f>
        <v>0</v>
      </c>
      <c r="BY63" s="18">
        <f>'Eingabeliste '!BE63</f>
        <v>0</v>
      </c>
      <c r="BZ63" s="18">
        <f t="shared" ref="BZ63:CD63" si="339">IF(BU63="",0, MIN(4,BU63))</f>
        <v>0</v>
      </c>
      <c r="CA63" s="18">
        <f t="shared" si="339"/>
        <v>0</v>
      </c>
      <c r="CB63" s="18">
        <f t="shared" si="339"/>
        <v>0</v>
      </c>
      <c r="CC63" s="18">
        <f t="shared" si="339"/>
        <v>0</v>
      </c>
      <c r="CD63" s="18">
        <f t="shared" si="339"/>
        <v>0</v>
      </c>
      <c r="CE63" s="28">
        <f t="shared" si="49"/>
        <v>5</v>
      </c>
      <c r="CF63" s="18">
        <f t="shared" si="50"/>
        <v>0</v>
      </c>
      <c r="CG63" s="18">
        <f t="shared" si="51"/>
        <v>0</v>
      </c>
      <c r="CH63" s="18" t="str">
        <f t="shared" si="52"/>
        <v/>
      </c>
      <c r="CI63" s="18">
        <f t="shared" si="53"/>
        <v>0</v>
      </c>
      <c r="CJ63" s="18" t="str">
        <f t="shared" si="54"/>
        <v/>
      </c>
      <c r="CK63" s="18">
        <f t="shared" si="55"/>
        <v>0</v>
      </c>
      <c r="CL63" s="18" t="str">
        <f t="shared" si="56"/>
        <v/>
      </c>
      <c r="CM63" s="18">
        <f t="shared" si="57"/>
        <v>0</v>
      </c>
      <c r="CN63" s="18">
        <f t="shared" si="58"/>
        <v>0</v>
      </c>
      <c r="CO63" s="18">
        <f t="shared" si="59"/>
        <v>0</v>
      </c>
      <c r="CP63" s="18">
        <f t="shared" si="60"/>
        <v>0</v>
      </c>
      <c r="CQ63" s="18">
        <f>'Eingabeliste '!AL63</f>
        <v>0</v>
      </c>
      <c r="CR63" s="18">
        <f>'Eingabeliste '!AQ63</f>
        <v>0</v>
      </c>
      <c r="CS63" s="18">
        <f>'Eingabeliste '!AV63</f>
        <v>0</v>
      </c>
      <c r="CT63" s="18">
        <f>'Eingabeliste '!BA63</f>
        <v>0</v>
      </c>
      <c r="CU63" s="18">
        <f>'Eingabeliste '!BF63</f>
        <v>0</v>
      </c>
      <c r="CV63" s="18">
        <f t="shared" ref="CV63:CZ63" si="340">IF(CQ63="",0, MIN(4,CQ63))</f>
        <v>0</v>
      </c>
      <c r="CW63" s="18">
        <f t="shared" si="340"/>
        <v>0</v>
      </c>
      <c r="CX63" s="18">
        <f t="shared" si="340"/>
        <v>0</v>
      </c>
      <c r="CY63" s="18">
        <f t="shared" si="340"/>
        <v>0</v>
      </c>
      <c r="CZ63" s="18">
        <f t="shared" si="340"/>
        <v>0</v>
      </c>
      <c r="DA63" s="28">
        <f t="shared" si="62"/>
        <v>5</v>
      </c>
      <c r="DB63" s="18">
        <f t="shared" si="63"/>
        <v>0</v>
      </c>
      <c r="DC63" s="18">
        <f t="shared" si="64"/>
        <v>0</v>
      </c>
      <c r="DD63" s="18" t="str">
        <f t="shared" si="65"/>
        <v/>
      </c>
      <c r="DE63" s="18">
        <f t="shared" si="66"/>
        <v>0</v>
      </c>
      <c r="DF63" s="18" t="str">
        <f t="shared" si="67"/>
        <v/>
      </c>
      <c r="DG63" s="18">
        <f t="shared" si="68"/>
        <v>0</v>
      </c>
      <c r="DH63" s="18" t="str">
        <f t="shared" si="69"/>
        <v/>
      </c>
      <c r="DI63" s="18">
        <f t="shared" si="70"/>
        <v>0</v>
      </c>
      <c r="DJ63" s="18">
        <f t="shared" si="71"/>
        <v>0</v>
      </c>
      <c r="DK63" s="18">
        <f t="shared" si="72"/>
        <v>0</v>
      </c>
      <c r="DL63" s="18">
        <f t="shared" si="73"/>
        <v>0</v>
      </c>
      <c r="DM63" s="18">
        <f>'Eingabeliste '!AM63</f>
        <v>0</v>
      </c>
      <c r="DN63" s="18">
        <f>'Eingabeliste '!AR63</f>
        <v>0</v>
      </c>
      <c r="DO63" s="18">
        <f>'Eingabeliste '!AW63</f>
        <v>0</v>
      </c>
      <c r="DP63" s="18">
        <f>'Eingabeliste '!BB63</f>
        <v>0</v>
      </c>
      <c r="DQ63" s="18">
        <f>'Eingabeliste '!BG63</f>
        <v>0</v>
      </c>
      <c r="DR63" s="18">
        <f t="shared" ref="DR63:DV63" si="341">IF(DM63="",0, MIN(4,DM63))</f>
        <v>0</v>
      </c>
      <c r="DS63" s="18">
        <f t="shared" si="341"/>
        <v>0</v>
      </c>
      <c r="DT63" s="18">
        <f t="shared" si="341"/>
        <v>0</v>
      </c>
      <c r="DU63" s="18">
        <f t="shared" si="341"/>
        <v>0</v>
      </c>
      <c r="DV63" s="18">
        <f t="shared" si="341"/>
        <v>0</v>
      </c>
      <c r="DW63" s="28">
        <f t="shared" si="75"/>
        <v>5</v>
      </c>
      <c r="DX63" s="18">
        <f t="shared" si="76"/>
        <v>0</v>
      </c>
      <c r="DY63" s="18">
        <f t="shared" si="77"/>
        <v>0</v>
      </c>
      <c r="DZ63" s="18" t="str">
        <f t="shared" si="78"/>
        <v/>
      </c>
      <c r="EA63" s="18">
        <f t="shared" si="79"/>
        <v>0</v>
      </c>
      <c r="EB63" s="18" t="str">
        <f t="shared" si="80"/>
        <v/>
      </c>
      <c r="EC63" s="18">
        <f t="shared" si="81"/>
        <v>0</v>
      </c>
      <c r="ED63" s="18" t="str">
        <f t="shared" si="82"/>
        <v/>
      </c>
      <c r="EE63" s="18">
        <f t="shared" si="83"/>
        <v>0</v>
      </c>
      <c r="EF63" s="18">
        <f t="shared" si="84"/>
        <v>0</v>
      </c>
      <c r="EG63" s="18">
        <f t="shared" si="85"/>
        <v>0</v>
      </c>
      <c r="EH63" s="18">
        <f t="shared" si="86"/>
        <v>0</v>
      </c>
      <c r="EI63" s="18">
        <f>'Eingabeliste '!AN63</f>
        <v>0</v>
      </c>
      <c r="EJ63" s="18">
        <f>'Eingabeliste '!AR63</f>
        <v>0</v>
      </c>
      <c r="EK63" s="18">
        <f>'Eingabeliste '!AX63</f>
        <v>0</v>
      </c>
      <c r="EL63" s="18">
        <f>'Eingabeliste '!BC63</f>
        <v>0</v>
      </c>
      <c r="EM63" s="18">
        <f>'Eingabeliste '!BH63</f>
        <v>0</v>
      </c>
      <c r="EN63" s="18">
        <f t="shared" ref="EN63:ER63" si="342">IF(EI63="",0, MIN(4,EI63))</f>
        <v>0</v>
      </c>
      <c r="EO63" s="18">
        <f t="shared" si="342"/>
        <v>0</v>
      </c>
      <c r="EP63" s="18">
        <f t="shared" si="342"/>
        <v>0</v>
      </c>
      <c r="EQ63" s="18">
        <f t="shared" si="342"/>
        <v>0</v>
      </c>
      <c r="ER63" s="18">
        <f t="shared" si="342"/>
        <v>0</v>
      </c>
      <c r="ES63" s="28">
        <f t="shared" si="88"/>
        <v>5</v>
      </c>
      <c r="ET63" s="18">
        <f t="shared" si="89"/>
        <v>0</v>
      </c>
      <c r="EU63" s="18">
        <f t="shared" si="90"/>
        <v>0</v>
      </c>
      <c r="EV63" s="18" t="str">
        <f t="shared" si="91"/>
        <v/>
      </c>
      <c r="EW63" s="18">
        <f t="shared" si="92"/>
        <v>0</v>
      </c>
      <c r="EX63" s="18" t="str">
        <f t="shared" si="93"/>
        <v/>
      </c>
      <c r="EY63" s="18">
        <f t="shared" si="94"/>
        <v>0</v>
      </c>
      <c r="EZ63" s="18" t="str">
        <f t="shared" si="95"/>
        <v/>
      </c>
      <c r="FA63" s="18">
        <f t="shared" si="96"/>
        <v>0</v>
      </c>
      <c r="FB63" s="18">
        <f t="shared" si="97"/>
        <v>0</v>
      </c>
      <c r="FC63" s="18">
        <f t="shared" si="98"/>
        <v>0</v>
      </c>
      <c r="FD63" s="18">
        <f t="shared" si="99"/>
        <v>0</v>
      </c>
      <c r="FE63" s="18">
        <f t="shared" si="100"/>
        <v>0</v>
      </c>
      <c r="FF63" s="19">
        <v>16</v>
      </c>
      <c r="FG63" s="18">
        <f t="shared" si="101"/>
        <v>16</v>
      </c>
      <c r="FH63" s="18">
        <f t="shared" si="102"/>
        <v>0.6</v>
      </c>
      <c r="FI63" s="18">
        <f>'Eingabeliste '!M63</f>
        <v>0</v>
      </c>
      <c r="FJ63" s="18">
        <f>'Eingabeliste '!O63</f>
        <v>0</v>
      </c>
      <c r="FK63" s="18">
        <f>'Eingabeliste '!Q63</f>
        <v>0</v>
      </c>
      <c r="FL63" s="18">
        <f>'Eingabeliste '!S63</f>
        <v>0</v>
      </c>
      <c r="FM63" s="18">
        <f>'Eingabeliste '!U63</f>
        <v>0</v>
      </c>
      <c r="FN63" s="18">
        <f>'Eingabeliste '!AO63</f>
        <v>0</v>
      </c>
      <c r="FO63" s="18">
        <f>'Eingabeliste '!AT63</f>
        <v>0</v>
      </c>
      <c r="FP63" s="18">
        <f>'Eingabeliste '!AY63</f>
        <v>0</v>
      </c>
      <c r="FQ63" s="18">
        <f>'Eingabeliste '!BD63</f>
        <v>0</v>
      </c>
      <c r="FR63" s="18">
        <f>'Eingabeliste '!BI63</f>
        <v>0</v>
      </c>
      <c r="FS63" s="28">
        <f t="shared" si="103"/>
        <v>10</v>
      </c>
      <c r="FT63" s="18">
        <f t="shared" si="104"/>
        <v>0</v>
      </c>
      <c r="FU63" s="18">
        <f t="shared" si="105"/>
        <v>0</v>
      </c>
      <c r="FV63" s="18">
        <f t="shared" si="106"/>
        <v>0</v>
      </c>
      <c r="FW63" s="18">
        <f t="shared" si="107"/>
        <v>0</v>
      </c>
      <c r="FX63" s="18">
        <f t="shared" si="108"/>
        <v>0</v>
      </c>
      <c r="FY63" s="18">
        <f t="shared" si="109"/>
        <v>0</v>
      </c>
      <c r="FZ63" s="18">
        <f t="shared" si="110"/>
        <v>1</v>
      </c>
    </row>
    <row r="64" spans="1:182" ht="15.75" customHeight="1" x14ac:dyDescent="0.25">
      <c r="A64" s="139">
        <f>'Eingabeliste '!A64</f>
        <v>60</v>
      </c>
      <c r="B64" s="139">
        <f>'Eingabeliste '!B64</f>
        <v>0</v>
      </c>
      <c r="C64" s="140">
        <f>'Eingabeliste '!C64</f>
        <v>0</v>
      </c>
      <c r="D64" s="140">
        <f>'Eingabeliste '!D64</f>
        <v>0</v>
      </c>
      <c r="E64" s="18">
        <f>'Eingabeliste '!E64</f>
        <v>0</v>
      </c>
      <c r="F64" s="18">
        <f>'Eingabeliste '!F64</f>
        <v>0</v>
      </c>
      <c r="G64" s="18">
        <f>'Eingabeliste '!G64</f>
        <v>0</v>
      </c>
      <c r="H64" s="18">
        <f>'Eingabeliste '!H64</f>
        <v>0</v>
      </c>
      <c r="I64" s="18">
        <f>'Eingabeliste '!I64</f>
        <v>0</v>
      </c>
      <c r="J64" s="28">
        <f t="shared" si="0"/>
        <v>5</v>
      </c>
      <c r="K64" s="18">
        <f t="shared" si="1"/>
        <v>0</v>
      </c>
      <c r="L64" s="18">
        <f t="shared" si="2"/>
        <v>0</v>
      </c>
      <c r="M64" s="18" t="str">
        <f t="shared" si="3"/>
        <v/>
      </c>
      <c r="N64" s="18">
        <f t="shared" si="4"/>
        <v>0</v>
      </c>
      <c r="O64" s="18" t="str">
        <f t="shared" si="5"/>
        <v/>
      </c>
      <c r="P64" s="18">
        <f t="shared" si="6"/>
        <v>0</v>
      </c>
      <c r="Q64" s="18" t="str">
        <f t="shared" si="7"/>
        <v/>
      </c>
      <c r="R64" s="18">
        <f t="shared" si="8"/>
        <v>0</v>
      </c>
      <c r="S64" s="18">
        <f t="shared" si="9"/>
        <v>0</v>
      </c>
      <c r="T64" s="18">
        <f t="shared" si="10"/>
        <v>0</v>
      </c>
      <c r="U64" s="18">
        <f t="shared" si="11"/>
        <v>0</v>
      </c>
      <c r="V64" s="18">
        <f>'Eingabeliste '!L64</f>
        <v>0</v>
      </c>
      <c r="W64" s="18">
        <f>'Eingabeliste '!N64</f>
        <v>0</v>
      </c>
      <c r="X64" s="18">
        <f>'Eingabeliste '!P64</f>
        <v>0</v>
      </c>
      <c r="Y64" s="18">
        <f>'Eingabeliste '!R64</f>
        <v>0</v>
      </c>
      <c r="Z64" s="18">
        <f>'Eingabeliste '!T64</f>
        <v>0</v>
      </c>
      <c r="AA64" s="28">
        <f t="shared" si="12"/>
        <v>5</v>
      </c>
      <c r="AB64" s="18">
        <f t="shared" si="13"/>
        <v>0</v>
      </c>
      <c r="AC64" s="18">
        <f t="shared" si="14"/>
        <v>0</v>
      </c>
      <c r="AD64" s="18" t="str">
        <f t="shared" si="15"/>
        <v/>
      </c>
      <c r="AE64" s="18">
        <f t="shared" si="16"/>
        <v>0</v>
      </c>
      <c r="AF64" s="18" t="str">
        <f t="shared" si="17"/>
        <v/>
      </c>
      <c r="AG64" s="18">
        <f t="shared" si="18"/>
        <v>0</v>
      </c>
      <c r="AH64" s="18" t="str">
        <f t="shared" si="19"/>
        <v/>
      </c>
      <c r="AI64" s="18">
        <f t="shared" si="20"/>
        <v>0</v>
      </c>
      <c r="AJ64" s="18">
        <f t="shared" si="21"/>
        <v>0</v>
      </c>
      <c r="AK64" s="18">
        <f t="shared" si="22"/>
        <v>0</v>
      </c>
      <c r="AL64" s="18">
        <f t="shared" si="23"/>
        <v>0</v>
      </c>
      <c r="AM64" s="18">
        <f>'Eingabeliste '!W64</f>
        <v>0</v>
      </c>
      <c r="AN64" s="18">
        <f>'Eingabeliste '!Y64</f>
        <v>0</v>
      </c>
      <c r="AO64" s="18">
        <f>'Eingabeliste '!AA64</f>
        <v>0</v>
      </c>
      <c r="AP64" s="18">
        <f>'Eingabeliste '!AC64</f>
        <v>0</v>
      </c>
      <c r="AQ64" s="18">
        <f>'Eingabeliste '!AE64</f>
        <v>0</v>
      </c>
      <c r="AR64" s="28">
        <f t="shared" si="24"/>
        <v>5</v>
      </c>
      <c r="AS64" s="18">
        <f t="shared" si="25"/>
        <v>0</v>
      </c>
      <c r="AT64" s="18">
        <f t="shared" si="26"/>
        <v>0</v>
      </c>
      <c r="AU64" s="18" t="str">
        <f t="shared" si="27"/>
        <v/>
      </c>
      <c r="AV64" s="18">
        <f t="shared" si="28"/>
        <v>0</v>
      </c>
      <c r="AW64" s="18" t="str">
        <f t="shared" si="29"/>
        <v/>
      </c>
      <c r="AX64" s="18">
        <f t="shared" si="30"/>
        <v>0</v>
      </c>
      <c r="AY64" s="18" t="str">
        <f t="shared" si="31"/>
        <v/>
      </c>
      <c r="AZ64" s="18">
        <f t="shared" si="32"/>
        <v>0</v>
      </c>
      <c r="BA64" s="18">
        <f t="shared" si="33"/>
        <v>0</v>
      </c>
      <c r="BB64" s="18">
        <f t="shared" si="34"/>
        <v>0</v>
      </c>
      <c r="BC64" s="18">
        <f t="shared" si="35"/>
        <v>0</v>
      </c>
      <c r="BD64" s="18">
        <f>'Eingabeliste '!X64</f>
        <v>0</v>
      </c>
      <c r="BE64" s="18">
        <f>'Eingabeliste '!Z64</f>
        <v>0</v>
      </c>
      <c r="BF64" s="18">
        <f>'Eingabeliste '!AB64</f>
        <v>0</v>
      </c>
      <c r="BG64" s="18">
        <f>'Eingabeliste '!AD64</f>
        <v>0</v>
      </c>
      <c r="BH64" s="18">
        <f>'Eingabeliste '!AF64</f>
        <v>0</v>
      </c>
      <c r="BI64" s="28">
        <f t="shared" si="36"/>
        <v>5</v>
      </c>
      <c r="BJ64" s="18">
        <f t="shared" si="37"/>
        <v>0</v>
      </c>
      <c r="BK64" s="18">
        <f t="shared" si="38"/>
        <v>0</v>
      </c>
      <c r="BL64" s="18" t="str">
        <f t="shared" si="39"/>
        <v/>
      </c>
      <c r="BM64" s="18">
        <f t="shared" si="40"/>
        <v>0</v>
      </c>
      <c r="BN64" s="18" t="str">
        <f t="shared" si="41"/>
        <v/>
      </c>
      <c r="BO64" s="18">
        <f t="shared" si="42"/>
        <v>0</v>
      </c>
      <c r="BP64" s="18" t="str">
        <f t="shared" si="43"/>
        <v/>
      </c>
      <c r="BQ64" s="18">
        <f t="shared" si="44"/>
        <v>0</v>
      </c>
      <c r="BR64" s="18">
        <f t="shared" si="45"/>
        <v>0</v>
      </c>
      <c r="BS64" s="18">
        <f t="shared" si="46"/>
        <v>0</v>
      </c>
      <c r="BT64" s="18">
        <f t="shared" si="47"/>
        <v>0</v>
      </c>
      <c r="BU64" s="18">
        <f>'Eingabeliste '!AK64</f>
        <v>0</v>
      </c>
      <c r="BV64" s="18">
        <f>'Eingabeliste '!AP64</f>
        <v>0</v>
      </c>
      <c r="BW64" s="18">
        <f>'Eingabeliste '!AU64</f>
        <v>0</v>
      </c>
      <c r="BX64" s="18">
        <f>'Eingabeliste '!AZ64</f>
        <v>0</v>
      </c>
      <c r="BY64" s="18">
        <f>'Eingabeliste '!BE64</f>
        <v>0</v>
      </c>
      <c r="BZ64" s="18">
        <f t="shared" ref="BZ64:CD64" si="343">IF(BU64="",0, MIN(4,BU64))</f>
        <v>0</v>
      </c>
      <c r="CA64" s="18">
        <f t="shared" si="343"/>
        <v>0</v>
      </c>
      <c r="CB64" s="18">
        <f t="shared" si="343"/>
        <v>0</v>
      </c>
      <c r="CC64" s="18">
        <f t="shared" si="343"/>
        <v>0</v>
      </c>
      <c r="CD64" s="18">
        <f t="shared" si="343"/>
        <v>0</v>
      </c>
      <c r="CE64" s="28">
        <f t="shared" si="49"/>
        <v>5</v>
      </c>
      <c r="CF64" s="18">
        <f t="shared" si="50"/>
        <v>0</v>
      </c>
      <c r="CG64" s="18">
        <f t="shared" si="51"/>
        <v>0</v>
      </c>
      <c r="CH64" s="18" t="str">
        <f t="shared" si="52"/>
        <v/>
      </c>
      <c r="CI64" s="18">
        <f t="shared" si="53"/>
        <v>0</v>
      </c>
      <c r="CJ64" s="18" t="str">
        <f t="shared" si="54"/>
        <v/>
      </c>
      <c r="CK64" s="18">
        <f t="shared" si="55"/>
        <v>0</v>
      </c>
      <c r="CL64" s="18" t="str">
        <f t="shared" si="56"/>
        <v/>
      </c>
      <c r="CM64" s="18">
        <f t="shared" si="57"/>
        <v>0</v>
      </c>
      <c r="CN64" s="18">
        <f t="shared" si="58"/>
        <v>0</v>
      </c>
      <c r="CO64" s="18">
        <f t="shared" si="59"/>
        <v>0</v>
      </c>
      <c r="CP64" s="18">
        <f t="shared" si="60"/>
        <v>0</v>
      </c>
      <c r="CQ64" s="18">
        <f>'Eingabeliste '!AL64</f>
        <v>0</v>
      </c>
      <c r="CR64" s="18">
        <f>'Eingabeliste '!AQ64</f>
        <v>0</v>
      </c>
      <c r="CS64" s="18">
        <f>'Eingabeliste '!AV64</f>
        <v>0</v>
      </c>
      <c r="CT64" s="18">
        <f>'Eingabeliste '!BA64</f>
        <v>0</v>
      </c>
      <c r="CU64" s="18">
        <f>'Eingabeliste '!BF64</f>
        <v>0</v>
      </c>
      <c r="CV64" s="18">
        <f t="shared" ref="CV64:CZ64" si="344">IF(CQ64="",0, MIN(4,CQ64))</f>
        <v>0</v>
      </c>
      <c r="CW64" s="18">
        <f t="shared" si="344"/>
        <v>0</v>
      </c>
      <c r="CX64" s="18">
        <f t="shared" si="344"/>
        <v>0</v>
      </c>
      <c r="CY64" s="18">
        <f t="shared" si="344"/>
        <v>0</v>
      </c>
      <c r="CZ64" s="18">
        <f t="shared" si="344"/>
        <v>0</v>
      </c>
      <c r="DA64" s="28">
        <f t="shared" si="62"/>
        <v>5</v>
      </c>
      <c r="DB64" s="18">
        <f t="shared" si="63"/>
        <v>0</v>
      </c>
      <c r="DC64" s="18">
        <f t="shared" si="64"/>
        <v>0</v>
      </c>
      <c r="DD64" s="18" t="str">
        <f t="shared" si="65"/>
        <v/>
      </c>
      <c r="DE64" s="18">
        <f t="shared" si="66"/>
        <v>0</v>
      </c>
      <c r="DF64" s="18" t="str">
        <f t="shared" si="67"/>
        <v/>
      </c>
      <c r="DG64" s="18">
        <f t="shared" si="68"/>
        <v>0</v>
      </c>
      <c r="DH64" s="18" t="str">
        <f t="shared" si="69"/>
        <v/>
      </c>
      <c r="DI64" s="18">
        <f t="shared" si="70"/>
        <v>0</v>
      </c>
      <c r="DJ64" s="18">
        <f t="shared" si="71"/>
        <v>0</v>
      </c>
      <c r="DK64" s="18">
        <f t="shared" si="72"/>
        <v>0</v>
      </c>
      <c r="DL64" s="18">
        <f t="shared" si="73"/>
        <v>0</v>
      </c>
      <c r="DM64" s="18">
        <f>'Eingabeliste '!AM64</f>
        <v>0</v>
      </c>
      <c r="DN64" s="18">
        <f>'Eingabeliste '!AR64</f>
        <v>0</v>
      </c>
      <c r="DO64" s="18">
        <f>'Eingabeliste '!AW64</f>
        <v>0</v>
      </c>
      <c r="DP64" s="18">
        <f>'Eingabeliste '!BB64</f>
        <v>0</v>
      </c>
      <c r="DQ64" s="18">
        <f>'Eingabeliste '!BG64</f>
        <v>0</v>
      </c>
      <c r="DR64" s="18">
        <f t="shared" ref="DR64:DV64" si="345">IF(DM64="",0, MIN(4,DM64))</f>
        <v>0</v>
      </c>
      <c r="DS64" s="18">
        <f t="shared" si="345"/>
        <v>0</v>
      </c>
      <c r="DT64" s="18">
        <f t="shared" si="345"/>
        <v>0</v>
      </c>
      <c r="DU64" s="18">
        <f t="shared" si="345"/>
        <v>0</v>
      </c>
      <c r="DV64" s="18">
        <f t="shared" si="345"/>
        <v>0</v>
      </c>
      <c r="DW64" s="28">
        <f t="shared" si="75"/>
        <v>5</v>
      </c>
      <c r="DX64" s="18">
        <f t="shared" si="76"/>
        <v>0</v>
      </c>
      <c r="DY64" s="18">
        <f t="shared" si="77"/>
        <v>0</v>
      </c>
      <c r="DZ64" s="18" t="str">
        <f t="shared" si="78"/>
        <v/>
      </c>
      <c r="EA64" s="18">
        <f t="shared" si="79"/>
        <v>0</v>
      </c>
      <c r="EB64" s="18" t="str">
        <f t="shared" si="80"/>
        <v/>
      </c>
      <c r="EC64" s="18">
        <f t="shared" si="81"/>
        <v>0</v>
      </c>
      <c r="ED64" s="18" t="str">
        <f t="shared" si="82"/>
        <v/>
      </c>
      <c r="EE64" s="18">
        <f t="shared" si="83"/>
        <v>0</v>
      </c>
      <c r="EF64" s="18">
        <f t="shared" si="84"/>
        <v>0</v>
      </c>
      <c r="EG64" s="18">
        <f t="shared" si="85"/>
        <v>0</v>
      </c>
      <c r="EH64" s="18">
        <f t="shared" si="86"/>
        <v>0</v>
      </c>
      <c r="EI64" s="18">
        <f>'Eingabeliste '!AN64</f>
        <v>0</v>
      </c>
      <c r="EJ64" s="18">
        <f>'Eingabeliste '!AR64</f>
        <v>0</v>
      </c>
      <c r="EK64" s="18">
        <f>'Eingabeliste '!AX64</f>
        <v>0</v>
      </c>
      <c r="EL64" s="18">
        <f>'Eingabeliste '!BC64</f>
        <v>0</v>
      </c>
      <c r="EM64" s="18">
        <f>'Eingabeliste '!BH64</f>
        <v>0</v>
      </c>
      <c r="EN64" s="18">
        <f t="shared" ref="EN64:ER64" si="346">IF(EI64="",0, MIN(4,EI64))</f>
        <v>0</v>
      </c>
      <c r="EO64" s="18">
        <f t="shared" si="346"/>
        <v>0</v>
      </c>
      <c r="EP64" s="18">
        <f t="shared" si="346"/>
        <v>0</v>
      </c>
      <c r="EQ64" s="18">
        <f t="shared" si="346"/>
        <v>0</v>
      </c>
      <c r="ER64" s="18">
        <f t="shared" si="346"/>
        <v>0</v>
      </c>
      <c r="ES64" s="28">
        <f t="shared" si="88"/>
        <v>5</v>
      </c>
      <c r="ET64" s="18">
        <f t="shared" si="89"/>
        <v>0</v>
      </c>
      <c r="EU64" s="18">
        <f t="shared" si="90"/>
        <v>0</v>
      </c>
      <c r="EV64" s="18" t="str">
        <f t="shared" si="91"/>
        <v/>
      </c>
      <c r="EW64" s="18">
        <f t="shared" si="92"/>
        <v>0</v>
      </c>
      <c r="EX64" s="18" t="str">
        <f t="shared" si="93"/>
        <v/>
      </c>
      <c r="EY64" s="18">
        <f t="shared" si="94"/>
        <v>0</v>
      </c>
      <c r="EZ64" s="18" t="str">
        <f t="shared" si="95"/>
        <v/>
      </c>
      <c r="FA64" s="18">
        <f t="shared" si="96"/>
        <v>0</v>
      </c>
      <c r="FB64" s="18">
        <f t="shared" si="97"/>
        <v>0</v>
      </c>
      <c r="FC64" s="18">
        <f t="shared" si="98"/>
        <v>0</v>
      </c>
      <c r="FD64" s="18">
        <f t="shared" si="99"/>
        <v>0</v>
      </c>
      <c r="FE64" s="18">
        <f t="shared" si="100"/>
        <v>0</v>
      </c>
      <c r="FF64" s="19">
        <v>16</v>
      </c>
      <c r="FG64" s="18">
        <f t="shared" si="101"/>
        <v>16</v>
      </c>
      <c r="FH64" s="18">
        <f t="shared" si="102"/>
        <v>0.6</v>
      </c>
      <c r="FI64" s="18">
        <f>'Eingabeliste '!M64</f>
        <v>0</v>
      </c>
      <c r="FJ64" s="18">
        <f>'Eingabeliste '!O64</f>
        <v>0</v>
      </c>
      <c r="FK64" s="18">
        <f>'Eingabeliste '!Q64</f>
        <v>0</v>
      </c>
      <c r="FL64" s="18">
        <f>'Eingabeliste '!S64</f>
        <v>0</v>
      </c>
      <c r="FM64" s="18">
        <f>'Eingabeliste '!U64</f>
        <v>0</v>
      </c>
      <c r="FN64" s="18">
        <f>'Eingabeliste '!AO64</f>
        <v>0</v>
      </c>
      <c r="FO64" s="18">
        <f>'Eingabeliste '!AT64</f>
        <v>0</v>
      </c>
      <c r="FP64" s="18">
        <f>'Eingabeliste '!AY64</f>
        <v>0</v>
      </c>
      <c r="FQ64" s="18">
        <f>'Eingabeliste '!BD64</f>
        <v>0</v>
      </c>
      <c r="FR64" s="18">
        <f>'Eingabeliste '!BI64</f>
        <v>0</v>
      </c>
      <c r="FS64" s="28">
        <f t="shared" si="103"/>
        <v>10</v>
      </c>
      <c r="FT64" s="18">
        <f t="shared" si="104"/>
        <v>0</v>
      </c>
      <c r="FU64" s="18">
        <f t="shared" si="105"/>
        <v>0</v>
      </c>
      <c r="FV64" s="18">
        <f t="shared" si="106"/>
        <v>0</v>
      </c>
      <c r="FW64" s="18">
        <f t="shared" si="107"/>
        <v>0</v>
      </c>
      <c r="FX64" s="18">
        <f t="shared" si="108"/>
        <v>0</v>
      </c>
      <c r="FY64" s="18">
        <f t="shared" si="109"/>
        <v>0</v>
      </c>
      <c r="FZ64" s="18">
        <f t="shared" si="110"/>
        <v>1</v>
      </c>
    </row>
    <row r="65" spans="1:182" ht="15.75" customHeight="1" x14ac:dyDescent="0.25">
      <c r="A65" s="139">
        <f>'Eingabeliste '!A65</f>
        <v>61</v>
      </c>
      <c r="B65" s="139">
        <f>'Eingabeliste '!B65</f>
        <v>0</v>
      </c>
      <c r="C65" s="140">
        <f>'Eingabeliste '!C65</f>
        <v>0</v>
      </c>
      <c r="D65" s="140">
        <f>'Eingabeliste '!D65</f>
        <v>0</v>
      </c>
      <c r="E65" s="18">
        <f>'Eingabeliste '!E65</f>
        <v>0</v>
      </c>
      <c r="F65" s="18">
        <f>'Eingabeliste '!F65</f>
        <v>0</v>
      </c>
      <c r="G65" s="18">
        <f>'Eingabeliste '!G65</f>
        <v>0</v>
      </c>
      <c r="H65" s="18">
        <f>'Eingabeliste '!H65</f>
        <v>0</v>
      </c>
      <c r="I65" s="18">
        <f>'Eingabeliste '!I65</f>
        <v>0</v>
      </c>
      <c r="J65" s="28">
        <f t="shared" si="0"/>
        <v>5</v>
      </c>
      <c r="K65" s="18">
        <f t="shared" si="1"/>
        <v>0</v>
      </c>
      <c r="L65" s="18">
        <f t="shared" si="2"/>
        <v>0</v>
      </c>
      <c r="M65" s="18" t="str">
        <f t="shared" si="3"/>
        <v/>
      </c>
      <c r="N65" s="18">
        <f t="shared" si="4"/>
        <v>0</v>
      </c>
      <c r="O65" s="18" t="str">
        <f t="shared" si="5"/>
        <v/>
      </c>
      <c r="P65" s="18">
        <f t="shared" si="6"/>
        <v>0</v>
      </c>
      <c r="Q65" s="18" t="str">
        <f t="shared" si="7"/>
        <v/>
      </c>
      <c r="R65" s="18">
        <f t="shared" si="8"/>
        <v>0</v>
      </c>
      <c r="S65" s="18">
        <f t="shared" si="9"/>
        <v>0</v>
      </c>
      <c r="T65" s="18">
        <f t="shared" si="10"/>
        <v>0</v>
      </c>
      <c r="U65" s="18">
        <f t="shared" si="11"/>
        <v>0</v>
      </c>
      <c r="V65" s="18">
        <f>'Eingabeliste '!L65</f>
        <v>0</v>
      </c>
      <c r="W65" s="18">
        <f>'Eingabeliste '!N65</f>
        <v>0</v>
      </c>
      <c r="X65" s="18">
        <f>'Eingabeliste '!P65</f>
        <v>0</v>
      </c>
      <c r="Y65" s="18">
        <f>'Eingabeliste '!R65</f>
        <v>0</v>
      </c>
      <c r="Z65" s="18">
        <f>'Eingabeliste '!T65</f>
        <v>0</v>
      </c>
      <c r="AA65" s="28">
        <f t="shared" si="12"/>
        <v>5</v>
      </c>
      <c r="AB65" s="18">
        <f t="shared" si="13"/>
        <v>0</v>
      </c>
      <c r="AC65" s="18">
        <f t="shared" si="14"/>
        <v>0</v>
      </c>
      <c r="AD65" s="18" t="str">
        <f t="shared" si="15"/>
        <v/>
      </c>
      <c r="AE65" s="18">
        <f t="shared" si="16"/>
        <v>0</v>
      </c>
      <c r="AF65" s="18" t="str">
        <f t="shared" si="17"/>
        <v/>
      </c>
      <c r="AG65" s="18">
        <f t="shared" si="18"/>
        <v>0</v>
      </c>
      <c r="AH65" s="18" t="str">
        <f t="shared" si="19"/>
        <v/>
      </c>
      <c r="AI65" s="18">
        <f t="shared" si="20"/>
        <v>0</v>
      </c>
      <c r="AJ65" s="18">
        <f t="shared" si="21"/>
        <v>0</v>
      </c>
      <c r="AK65" s="18">
        <f t="shared" si="22"/>
        <v>0</v>
      </c>
      <c r="AL65" s="18">
        <f t="shared" si="23"/>
        <v>0</v>
      </c>
      <c r="AM65" s="18">
        <f>'Eingabeliste '!W65</f>
        <v>0</v>
      </c>
      <c r="AN65" s="18">
        <f>'Eingabeliste '!Y65</f>
        <v>0</v>
      </c>
      <c r="AO65" s="18">
        <f>'Eingabeliste '!AA65</f>
        <v>0</v>
      </c>
      <c r="AP65" s="18">
        <f>'Eingabeliste '!AC65</f>
        <v>0</v>
      </c>
      <c r="AQ65" s="18">
        <f>'Eingabeliste '!AE65</f>
        <v>0</v>
      </c>
      <c r="AR65" s="28">
        <f t="shared" si="24"/>
        <v>5</v>
      </c>
      <c r="AS65" s="18">
        <f t="shared" si="25"/>
        <v>0</v>
      </c>
      <c r="AT65" s="18">
        <f t="shared" si="26"/>
        <v>0</v>
      </c>
      <c r="AU65" s="18" t="str">
        <f t="shared" si="27"/>
        <v/>
      </c>
      <c r="AV65" s="18">
        <f t="shared" si="28"/>
        <v>0</v>
      </c>
      <c r="AW65" s="18" t="str">
        <f t="shared" si="29"/>
        <v/>
      </c>
      <c r="AX65" s="18">
        <f t="shared" si="30"/>
        <v>0</v>
      </c>
      <c r="AY65" s="18" t="str">
        <f t="shared" si="31"/>
        <v/>
      </c>
      <c r="AZ65" s="18">
        <f t="shared" si="32"/>
        <v>0</v>
      </c>
      <c r="BA65" s="18">
        <f t="shared" si="33"/>
        <v>0</v>
      </c>
      <c r="BB65" s="18">
        <f t="shared" si="34"/>
        <v>0</v>
      </c>
      <c r="BC65" s="18">
        <f t="shared" si="35"/>
        <v>0</v>
      </c>
      <c r="BD65" s="18">
        <f>'Eingabeliste '!X65</f>
        <v>0</v>
      </c>
      <c r="BE65" s="18">
        <f>'Eingabeliste '!Z65</f>
        <v>0</v>
      </c>
      <c r="BF65" s="18">
        <f>'Eingabeliste '!AB65</f>
        <v>0</v>
      </c>
      <c r="BG65" s="18">
        <f>'Eingabeliste '!AD65</f>
        <v>0</v>
      </c>
      <c r="BH65" s="18">
        <f>'Eingabeliste '!AF65</f>
        <v>0</v>
      </c>
      <c r="BI65" s="28">
        <f t="shared" si="36"/>
        <v>5</v>
      </c>
      <c r="BJ65" s="18">
        <f t="shared" si="37"/>
        <v>0</v>
      </c>
      <c r="BK65" s="18">
        <f t="shared" si="38"/>
        <v>0</v>
      </c>
      <c r="BL65" s="18" t="str">
        <f t="shared" si="39"/>
        <v/>
      </c>
      <c r="BM65" s="18">
        <f t="shared" si="40"/>
        <v>0</v>
      </c>
      <c r="BN65" s="18" t="str">
        <f t="shared" si="41"/>
        <v/>
      </c>
      <c r="BO65" s="18">
        <f t="shared" si="42"/>
        <v>0</v>
      </c>
      <c r="BP65" s="18" t="str">
        <f t="shared" si="43"/>
        <v/>
      </c>
      <c r="BQ65" s="18">
        <f t="shared" si="44"/>
        <v>0</v>
      </c>
      <c r="BR65" s="18">
        <f t="shared" si="45"/>
        <v>0</v>
      </c>
      <c r="BS65" s="18">
        <f t="shared" si="46"/>
        <v>0</v>
      </c>
      <c r="BT65" s="18">
        <f t="shared" si="47"/>
        <v>0</v>
      </c>
      <c r="BU65" s="18">
        <f>'Eingabeliste '!AK65</f>
        <v>0</v>
      </c>
      <c r="BV65" s="18">
        <f>'Eingabeliste '!AP65</f>
        <v>0</v>
      </c>
      <c r="BW65" s="18">
        <f>'Eingabeliste '!AU65</f>
        <v>0</v>
      </c>
      <c r="BX65" s="18">
        <f>'Eingabeliste '!AZ65</f>
        <v>0</v>
      </c>
      <c r="BY65" s="18">
        <f>'Eingabeliste '!BE65</f>
        <v>0</v>
      </c>
      <c r="BZ65" s="18">
        <f t="shared" ref="BZ65:CD65" si="347">IF(BU65="",0, MIN(4,BU65))</f>
        <v>0</v>
      </c>
      <c r="CA65" s="18">
        <f t="shared" si="347"/>
        <v>0</v>
      </c>
      <c r="CB65" s="18">
        <f t="shared" si="347"/>
        <v>0</v>
      </c>
      <c r="CC65" s="18">
        <f t="shared" si="347"/>
        <v>0</v>
      </c>
      <c r="CD65" s="18">
        <f t="shared" si="347"/>
        <v>0</v>
      </c>
      <c r="CE65" s="28">
        <f t="shared" si="49"/>
        <v>5</v>
      </c>
      <c r="CF65" s="18">
        <f t="shared" si="50"/>
        <v>0</v>
      </c>
      <c r="CG65" s="18">
        <f t="shared" si="51"/>
        <v>0</v>
      </c>
      <c r="CH65" s="18" t="str">
        <f t="shared" si="52"/>
        <v/>
      </c>
      <c r="CI65" s="18">
        <f t="shared" si="53"/>
        <v>0</v>
      </c>
      <c r="CJ65" s="18" t="str">
        <f t="shared" si="54"/>
        <v/>
      </c>
      <c r="CK65" s="18">
        <f t="shared" si="55"/>
        <v>0</v>
      </c>
      <c r="CL65" s="18" t="str">
        <f t="shared" si="56"/>
        <v/>
      </c>
      <c r="CM65" s="18">
        <f t="shared" si="57"/>
        <v>0</v>
      </c>
      <c r="CN65" s="18">
        <f t="shared" si="58"/>
        <v>0</v>
      </c>
      <c r="CO65" s="18">
        <f t="shared" si="59"/>
        <v>0</v>
      </c>
      <c r="CP65" s="18">
        <f t="shared" si="60"/>
        <v>0</v>
      </c>
      <c r="CQ65" s="18">
        <f>'Eingabeliste '!AL65</f>
        <v>0</v>
      </c>
      <c r="CR65" s="18">
        <f>'Eingabeliste '!AQ65</f>
        <v>0</v>
      </c>
      <c r="CS65" s="18">
        <f>'Eingabeliste '!AV65</f>
        <v>0</v>
      </c>
      <c r="CT65" s="18">
        <f>'Eingabeliste '!BA65</f>
        <v>0</v>
      </c>
      <c r="CU65" s="18">
        <f>'Eingabeliste '!BF65</f>
        <v>0</v>
      </c>
      <c r="CV65" s="18">
        <f t="shared" ref="CV65:CZ65" si="348">IF(CQ65="",0, MIN(4,CQ65))</f>
        <v>0</v>
      </c>
      <c r="CW65" s="18">
        <f t="shared" si="348"/>
        <v>0</v>
      </c>
      <c r="CX65" s="18">
        <f t="shared" si="348"/>
        <v>0</v>
      </c>
      <c r="CY65" s="18">
        <f t="shared" si="348"/>
        <v>0</v>
      </c>
      <c r="CZ65" s="18">
        <f t="shared" si="348"/>
        <v>0</v>
      </c>
      <c r="DA65" s="28">
        <f t="shared" si="62"/>
        <v>5</v>
      </c>
      <c r="DB65" s="18">
        <f t="shared" si="63"/>
        <v>0</v>
      </c>
      <c r="DC65" s="18">
        <f t="shared" si="64"/>
        <v>0</v>
      </c>
      <c r="DD65" s="18" t="str">
        <f t="shared" si="65"/>
        <v/>
      </c>
      <c r="DE65" s="18">
        <f t="shared" si="66"/>
        <v>0</v>
      </c>
      <c r="DF65" s="18" t="str">
        <f t="shared" si="67"/>
        <v/>
      </c>
      <c r="DG65" s="18">
        <f t="shared" si="68"/>
        <v>0</v>
      </c>
      <c r="DH65" s="18" t="str">
        <f t="shared" si="69"/>
        <v/>
      </c>
      <c r="DI65" s="18">
        <f t="shared" si="70"/>
        <v>0</v>
      </c>
      <c r="DJ65" s="18">
        <f t="shared" si="71"/>
        <v>0</v>
      </c>
      <c r="DK65" s="18">
        <f t="shared" si="72"/>
        <v>0</v>
      </c>
      <c r="DL65" s="18">
        <f t="shared" si="73"/>
        <v>0</v>
      </c>
      <c r="DM65" s="18">
        <f>'Eingabeliste '!AM65</f>
        <v>0</v>
      </c>
      <c r="DN65" s="18">
        <f>'Eingabeliste '!AR65</f>
        <v>0</v>
      </c>
      <c r="DO65" s="18">
        <f>'Eingabeliste '!AW65</f>
        <v>0</v>
      </c>
      <c r="DP65" s="18">
        <f>'Eingabeliste '!BB65</f>
        <v>0</v>
      </c>
      <c r="DQ65" s="18">
        <f>'Eingabeliste '!BG65</f>
        <v>0</v>
      </c>
      <c r="DR65" s="18">
        <f t="shared" ref="DR65:DV65" si="349">IF(DM65="",0, MIN(4,DM65))</f>
        <v>0</v>
      </c>
      <c r="DS65" s="18">
        <f t="shared" si="349"/>
        <v>0</v>
      </c>
      <c r="DT65" s="18">
        <f t="shared" si="349"/>
        <v>0</v>
      </c>
      <c r="DU65" s="18">
        <f t="shared" si="349"/>
        <v>0</v>
      </c>
      <c r="DV65" s="18">
        <f t="shared" si="349"/>
        <v>0</v>
      </c>
      <c r="DW65" s="28">
        <f t="shared" si="75"/>
        <v>5</v>
      </c>
      <c r="DX65" s="18">
        <f t="shared" si="76"/>
        <v>0</v>
      </c>
      <c r="DY65" s="18">
        <f t="shared" si="77"/>
        <v>0</v>
      </c>
      <c r="DZ65" s="18" t="str">
        <f t="shared" si="78"/>
        <v/>
      </c>
      <c r="EA65" s="18">
        <f t="shared" si="79"/>
        <v>0</v>
      </c>
      <c r="EB65" s="18" t="str">
        <f t="shared" si="80"/>
        <v/>
      </c>
      <c r="EC65" s="18">
        <f t="shared" si="81"/>
        <v>0</v>
      </c>
      <c r="ED65" s="18" t="str">
        <f t="shared" si="82"/>
        <v/>
      </c>
      <c r="EE65" s="18">
        <f t="shared" si="83"/>
        <v>0</v>
      </c>
      <c r="EF65" s="18">
        <f t="shared" si="84"/>
        <v>0</v>
      </c>
      <c r="EG65" s="18">
        <f t="shared" si="85"/>
        <v>0</v>
      </c>
      <c r="EH65" s="18">
        <f t="shared" si="86"/>
        <v>0</v>
      </c>
      <c r="EI65" s="18">
        <f>'Eingabeliste '!AN65</f>
        <v>0</v>
      </c>
      <c r="EJ65" s="18">
        <f>'Eingabeliste '!AR65</f>
        <v>0</v>
      </c>
      <c r="EK65" s="18">
        <f>'Eingabeliste '!AX65</f>
        <v>0</v>
      </c>
      <c r="EL65" s="18">
        <f>'Eingabeliste '!BC65</f>
        <v>0</v>
      </c>
      <c r="EM65" s="18">
        <f>'Eingabeliste '!BH65</f>
        <v>0</v>
      </c>
      <c r="EN65" s="18">
        <f t="shared" ref="EN65:ER65" si="350">IF(EI65="",0, MIN(4,EI65))</f>
        <v>0</v>
      </c>
      <c r="EO65" s="18">
        <f t="shared" si="350"/>
        <v>0</v>
      </c>
      <c r="EP65" s="18">
        <f t="shared" si="350"/>
        <v>0</v>
      </c>
      <c r="EQ65" s="18">
        <f t="shared" si="350"/>
        <v>0</v>
      </c>
      <c r="ER65" s="18">
        <f t="shared" si="350"/>
        <v>0</v>
      </c>
      <c r="ES65" s="28">
        <f t="shared" si="88"/>
        <v>5</v>
      </c>
      <c r="ET65" s="18">
        <f t="shared" si="89"/>
        <v>0</v>
      </c>
      <c r="EU65" s="18">
        <f t="shared" si="90"/>
        <v>0</v>
      </c>
      <c r="EV65" s="18" t="str">
        <f t="shared" si="91"/>
        <v/>
      </c>
      <c r="EW65" s="18">
        <f t="shared" si="92"/>
        <v>0</v>
      </c>
      <c r="EX65" s="18" t="str">
        <f t="shared" si="93"/>
        <v/>
      </c>
      <c r="EY65" s="18">
        <f t="shared" si="94"/>
        <v>0</v>
      </c>
      <c r="EZ65" s="18" t="str">
        <f t="shared" si="95"/>
        <v/>
      </c>
      <c r="FA65" s="18">
        <f t="shared" si="96"/>
        <v>0</v>
      </c>
      <c r="FB65" s="18">
        <f t="shared" si="97"/>
        <v>0</v>
      </c>
      <c r="FC65" s="18">
        <f t="shared" si="98"/>
        <v>0</v>
      </c>
      <c r="FD65" s="18">
        <f t="shared" si="99"/>
        <v>0</v>
      </c>
      <c r="FE65" s="18">
        <f t="shared" si="100"/>
        <v>0</v>
      </c>
      <c r="FF65" s="19">
        <v>16</v>
      </c>
      <c r="FG65" s="18">
        <f t="shared" si="101"/>
        <v>16</v>
      </c>
      <c r="FH65" s="18">
        <f t="shared" si="102"/>
        <v>0.6</v>
      </c>
      <c r="FI65" s="18">
        <f>'Eingabeliste '!M65</f>
        <v>0</v>
      </c>
      <c r="FJ65" s="18">
        <f>'Eingabeliste '!O65</f>
        <v>0</v>
      </c>
      <c r="FK65" s="18">
        <f>'Eingabeliste '!Q65</f>
        <v>0</v>
      </c>
      <c r="FL65" s="18">
        <f>'Eingabeliste '!S65</f>
        <v>0</v>
      </c>
      <c r="FM65" s="18">
        <f>'Eingabeliste '!U65</f>
        <v>0</v>
      </c>
      <c r="FN65" s="18">
        <f>'Eingabeliste '!AO65</f>
        <v>0</v>
      </c>
      <c r="FO65" s="18">
        <f>'Eingabeliste '!AT65</f>
        <v>0</v>
      </c>
      <c r="FP65" s="18">
        <f>'Eingabeliste '!AY65</f>
        <v>0</v>
      </c>
      <c r="FQ65" s="18">
        <f>'Eingabeliste '!BD65</f>
        <v>0</v>
      </c>
      <c r="FR65" s="18">
        <f>'Eingabeliste '!BI65</f>
        <v>0</v>
      </c>
      <c r="FS65" s="28">
        <f t="shared" si="103"/>
        <v>10</v>
      </c>
      <c r="FT65" s="18">
        <f t="shared" si="104"/>
        <v>0</v>
      </c>
      <c r="FU65" s="18">
        <f t="shared" si="105"/>
        <v>0</v>
      </c>
      <c r="FV65" s="18">
        <f t="shared" si="106"/>
        <v>0</v>
      </c>
      <c r="FW65" s="18">
        <f t="shared" si="107"/>
        <v>0</v>
      </c>
      <c r="FX65" s="18">
        <f t="shared" si="108"/>
        <v>0</v>
      </c>
      <c r="FY65" s="18">
        <f t="shared" si="109"/>
        <v>0</v>
      </c>
      <c r="FZ65" s="18">
        <f t="shared" si="110"/>
        <v>1</v>
      </c>
    </row>
    <row r="66" spans="1:182" ht="15.75" customHeight="1" x14ac:dyDescent="0.25">
      <c r="A66" s="139">
        <f>'Eingabeliste '!A66</f>
        <v>62</v>
      </c>
      <c r="B66" s="139">
        <f>'Eingabeliste '!B66</f>
        <v>0</v>
      </c>
      <c r="C66" s="140">
        <f>'Eingabeliste '!C66</f>
        <v>0</v>
      </c>
      <c r="D66" s="140">
        <f>'Eingabeliste '!D66</f>
        <v>0</v>
      </c>
      <c r="E66" s="18">
        <f>'Eingabeliste '!E66</f>
        <v>0</v>
      </c>
      <c r="F66" s="18">
        <f>'Eingabeliste '!F66</f>
        <v>0</v>
      </c>
      <c r="G66" s="18">
        <f>'Eingabeliste '!G66</f>
        <v>0</v>
      </c>
      <c r="H66" s="18">
        <f>'Eingabeliste '!H66</f>
        <v>0</v>
      </c>
      <c r="I66" s="18">
        <f>'Eingabeliste '!I66</f>
        <v>0</v>
      </c>
      <c r="J66" s="28">
        <f t="shared" si="0"/>
        <v>5</v>
      </c>
      <c r="K66" s="18">
        <f t="shared" si="1"/>
        <v>0</v>
      </c>
      <c r="L66" s="18">
        <f t="shared" si="2"/>
        <v>0</v>
      </c>
      <c r="M66" s="18" t="str">
        <f t="shared" si="3"/>
        <v/>
      </c>
      <c r="N66" s="18">
        <f t="shared" si="4"/>
        <v>0</v>
      </c>
      <c r="O66" s="18" t="str">
        <f t="shared" si="5"/>
        <v/>
      </c>
      <c r="P66" s="18">
        <f t="shared" si="6"/>
        <v>0</v>
      </c>
      <c r="Q66" s="18" t="str">
        <f t="shared" si="7"/>
        <v/>
      </c>
      <c r="R66" s="18">
        <f t="shared" si="8"/>
        <v>0</v>
      </c>
      <c r="S66" s="18">
        <f t="shared" si="9"/>
        <v>0</v>
      </c>
      <c r="T66" s="18">
        <f t="shared" si="10"/>
        <v>0</v>
      </c>
      <c r="U66" s="18">
        <f t="shared" si="11"/>
        <v>0</v>
      </c>
      <c r="V66" s="18">
        <f>'Eingabeliste '!L66</f>
        <v>0</v>
      </c>
      <c r="W66" s="18">
        <f>'Eingabeliste '!N66</f>
        <v>0</v>
      </c>
      <c r="X66" s="18">
        <f>'Eingabeliste '!P66</f>
        <v>0</v>
      </c>
      <c r="Y66" s="18">
        <f>'Eingabeliste '!R66</f>
        <v>0</v>
      </c>
      <c r="Z66" s="18">
        <f>'Eingabeliste '!T66</f>
        <v>0</v>
      </c>
      <c r="AA66" s="28">
        <f t="shared" si="12"/>
        <v>5</v>
      </c>
      <c r="AB66" s="18">
        <f t="shared" si="13"/>
        <v>0</v>
      </c>
      <c r="AC66" s="18">
        <f t="shared" si="14"/>
        <v>0</v>
      </c>
      <c r="AD66" s="18" t="str">
        <f t="shared" si="15"/>
        <v/>
      </c>
      <c r="AE66" s="18">
        <f t="shared" si="16"/>
        <v>0</v>
      </c>
      <c r="AF66" s="18" t="str">
        <f t="shared" si="17"/>
        <v/>
      </c>
      <c r="AG66" s="18">
        <f t="shared" si="18"/>
        <v>0</v>
      </c>
      <c r="AH66" s="18" t="str">
        <f t="shared" si="19"/>
        <v/>
      </c>
      <c r="AI66" s="18">
        <f t="shared" si="20"/>
        <v>0</v>
      </c>
      <c r="AJ66" s="18">
        <f t="shared" si="21"/>
        <v>0</v>
      </c>
      <c r="AK66" s="18">
        <f t="shared" si="22"/>
        <v>0</v>
      </c>
      <c r="AL66" s="18">
        <f t="shared" si="23"/>
        <v>0</v>
      </c>
      <c r="AM66" s="18">
        <f>'Eingabeliste '!W66</f>
        <v>0</v>
      </c>
      <c r="AN66" s="18">
        <f>'Eingabeliste '!Y66</f>
        <v>0</v>
      </c>
      <c r="AO66" s="18">
        <f>'Eingabeliste '!AA66</f>
        <v>0</v>
      </c>
      <c r="AP66" s="18">
        <f>'Eingabeliste '!AC66</f>
        <v>0</v>
      </c>
      <c r="AQ66" s="18">
        <f>'Eingabeliste '!AE66</f>
        <v>0</v>
      </c>
      <c r="AR66" s="28">
        <f t="shared" si="24"/>
        <v>5</v>
      </c>
      <c r="AS66" s="18">
        <f t="shared" si="25"/>
        <v>0</v>
      </c>
      <c r="AT66" s="18">
        <f t="shared" si="26"/>
        <v>0</v>
      </c>
      <c r="AU66" s="18" t="str">
        <f t="shared" si="27"/>
        <v/>
      </c>
      <c r="AV66" s="18">
        <f t="shared" si="28"/>
        <v>0</v>
      </c>
      <c r="AW66" s="18" t="str">
        <f t="shared" si="29"/>
        <v/>
      </c>
      <c r="AX66" s="18">
        <f t="shared" si="30"/>
        <v>0</v>
      </c>
      <c r="AY66" s="18" t="str">
        <f t="shared" si="31"/>
        <v/>
      </c>
      <c r="AZ66" s="18">
        <f t="shared" si="32"/>
        <v>0</v>
      </c>
      <c r="BA66" s="18">
        <f t="shared" si="33"/>
        <v>0</v>
      </c>
      <c r="BB66" s="18">
        <f t="shared" si="34"/>
        <v>0</v>
      </c>
      <c r="BC66" s="18">
        <f t="shared" si="35"/>
        <v>0</v>
      </c>
      <c r="BD66" s="18">
        <f>'Eingabeliste '!X66</f>
        <v>0</v>
      </c>
      <c r="BE66" s="18">
        <f>'Eingabeliste '!Z66</f>
        <v>0</v>
      </c>
      <c r="BF66" s="18">
        <f>'Eingabeliste '!AB66</f>
        <v>0</v>
      </c>
      <c r="BG66" s="18">
        <f>'Eingabeliste '!AD66</f>
        <v>0</v>
      </c>
      <c r="BH66" s="18">
        <f>'Eingabeliste '!AF66</f>
        <v>0</v>
      </c>
      <c r="BI66" s="28">
        <f t="shared" si="36"/>
        <v>5</v>
      </c>
      <c r="BJ66" s="18">
        <f t="shared" si="37"/>
        <v>0</v>
      </c>
      <c r="BK66" s="18">
        <f t="shared" si="38"/>
        <v>0</v>
      </c>
      <c r="BL66" s="18" t="str">
        <f t="shared" si="39"/>
        <v/>
      </c>
      <c r="BM66" s="18">
        <f t="shared" si="40"/>
        <v>0</v>
      </c>
      <c r="BN66" s="18" t="str">
        <f t="shared" si="41"/>
        <v/>
      </c>
      <c r="BO66" s="18">
        <f t="shared" si="42"/>
        <v>0</v>
      </c>
      <c r="BP66" s="18" t="str">
        <f t="shared" si="43"/>
        <v/>
      </c>
      <c r="BQ66" s="18">
        <f t="shared" si="44"/>
        <v>0</v>
      </c>
      <c r="BR66" s="18">
        <f t="shared" si="45"/>
        <v>0</v>
      </c>
      <c r="BS66" s="18">
        <f t="shared" si="46"/>
        <v>0</v>
      </c>
      <c r="BT66" s="18">
        <f t="shared" si="47"/>
        <v>0</v>
      </c>
      <c r="BU66" s="18">
        <f>'Eingabeliste '!AK66</f>
        <v>0</v>
      </c>
      <c r="BV66" s="18">
        <f>'Eingabeliste '!AP66</f>
        <v>0</v>
      </c>
      <c r="BW66" s="18">
        <f>'Eingabeliste '!AU66</f>
        <v>0</v>
      </c>
      <c r="BX66" s="18">
        <f>'Eingabeliste '!AZ66</f>
        <v>0</v>
      </c>
      <c r="BY66" s="18">
        <f>'Eingabeliste '!BE66</f>
        <v>0</v>
      </c>
      <c r="BZ66" s="18">
        <f t="shared" ref="BZ66:CD66" si="351">IF(BU66="",0, MIN(4,BU66))</f>
        <v>0</v>
      </c>
      <c r="CA66" s="18">
        <f t="shared" si="351"/>
        <v>0</v>
      </c>
      <c r="CB66" s="18">
        <f t="shared" si="351"/>
        <v>0</v>
      </c>
      <c r="CC66" s="18">
        <f t="shared" si="351"/>
        <v>0</v>
      </c>
      <c r="CD66" s="18">
        <f t="shared" si="351"/>
        <v>0</v>
      </c>
      <c r="CE66" s="28">
        <f t="shared" si="49"/>
        <v>5</v>
      </c>
      <c r="CF66" s="18">
        <f t="shared" si="50"/>
        <v>0</v>
      </c>
      <c r="CG66" s="18">
        <f t="shared" si="51"/>
        <v>0</v>
      </c>
      <c r="CH66" s="18" t="str">
        <f t="shared" si="52"/>
        <v/>
      </c>
      <c r="CI66" s="18">
        <f t="shared" si="53"/>
        <v>0</v>
      </c>
      <c r="CJ66" s="18" t="str">
        <f t="shared" si="54"/>
        <v/>
      </c>
      <c r="CK66" s="18">
        <f t="shared" si="55"/>
        <v>0</v>
      </c>
      <c r="CL66" s="18" t="str">
        <f t="shared" si="56"/>
        <v/>
      </c>
      <c r="CM66" s="18">
        <f t="shared" si="57"/>
        <v>0</v>
      </c>
      <c r="CN66" s="18">
        <f t="shared" si="58"/>
        <v>0</v>
      </c>
      <c r="CO66" s="18">
        <f t="shared" si="59"/>
        <v>0</v>
      </c>
      <c r="CP66" s="18">
        <f t="shared" si="60"/>
        <v>0</v>
      </c>
      <c r="CQ66" s="18">
        <f>'Eingabeliste '!AL66</f>
        <v>0</v>
      </c>
      <c r="CR66" s="18">
        <f>'Eingabeliste '!AQ66</f>
        <v>0</v>
      </c>
      <c r="CS66" s="18">
        <f>'Eingabeliste '!AV66</f>
        <v>0</v>
      </c>
      <c r="CT66" s="18">
        <f>'Eingabeliste '!BA66</f>
        <v>0</v>
      </c>
      <c r="CU66" s="18">
        <f>'Eingabeliste '!BF66</f>
        <v>0</v>
      </c>
      <c r="CV66" s="18">
        <f t="shared" ref="CV66:CZ66" si="352">IF(CQ66="",0, MIN(4,CQ66))</f>
        <v>0</v>
      </c>
      <c r="CW66" s="18">
        <f t="shared" si="352"/>
        <v>0</v>
      </c>
      <c r="CX66" s="18">
        <f t="shared" si="352"/>
        <v>0</v>
      </c>
      <c r="CY66" s="18">
        <f t="shared" si="352"/>
        <v>0</v>
      </c>
      <c r="CZ66" s="18">
        <f t="shared" si="352"/>
        <v>0</v>
      </c>
      <c r="DA66" s="28">
        <f t="shared" si="62"/>
        <v>5</v>
      </c>
      <c r="DB66" s="18">
        <f t="shared" si="63"/>
        <v>0</v>
      </c>
      <c r="DC66" s="18">
        <f t="shared" si="64"/>
        <v>0</v>
      </c>
      <c r="DD66" s="18" t="str">
        <f t="shared" si="65"/>
        <v/>
      </c>
      <c r="DE66" s="18">
        <f t="shared" si="66"/>
        <v>0</v>
      </c>
      <c r="DF66" s="18" t="str">
        <f t="shared" si="67"/>
        <v/>
      </c>
      <c r="DG66" s="18">
        <f t="shared" si="68"/>
        <v>0</v>
      </c>
      <c r="DH66" s="18" t="str">
        <f t="shared" si="69"/>
        <v/>
      </c>
      <c r="DI66" s="18">
        <f t="shared" si="70"/>
        <v>0</v>
      </c>
      <c r="DJ66" s="18">
        <f t="shared" si="71"/>
        <v>0</v>
      </c>
      <c r="DK66" s="18">
        <f t="shared" si="72"/>
        <v>0</v>
      </c>
      <c r="DL66" s="18">
        <f t="shared" si="73"/>
        <v>0</v>
      </c>
      <c r="DM66" s="18">
        <f>'Eingabeliste '!AM66</f>
        <v>0</v>
      </c>
      <c r="DN66" s="18">
        <f>'Eingabeliste '!AR66</f>
        <v>0</v>
      </c>
      <c r="DO66" s="18">
        <f>'Eingabeliste '!AW66</f>
        <v>0</v>
      </c>
      <c r="DP66" s="18">
        <f>'Eingabeliste '!BB66</f>
        <v>0</v>
      </c>
      <c r="DQ66" s="18">
        <f>'Eingabeliste '!BG66</f>
        <v>0</v>
      </c>
      <c r="DR66" s="18">
        <f t="shared" ref="DR66:DV66" si="353">IF(DM66="",0, MIN(4,DM66))</f>
        <v>0</v>
      </c>
      <c r="DS66" s="18">
        <f t="shared" si="353"/>
        <v>0</v>
      </c>
      <c r="DT66" s="18">
        <f t="shared" si="353"/>
        <v>0</v>
      </c>
      <c r="DU66" s="18">
        <f t="shared" si="353"/>
        <v>0</v>
      </c>
      <c r="DV66" s="18">
        <f t="shared" si="353"/>
        <v>0</v>
      </c>
      <c r="DW66" s="28">
        <f t="shared" si="75"/>
        <v>5</v>
      </c>
      <c r="DX66" s="18">
        <f t="shared" si="76"/>
        <v>0</v>
      </c>
      <c r="DY66" s="18">
        <f t="shared" si="77"/>
        <v>0</v>
      </c>
      <c r="DZ66" s="18" t="str">
        <f t="shared" si="78"/>
        <v/>
      </c>
      <c r="EA66" s="18">
        <f t="shared" si="79"/>
        <v>0</v>
      </c>
      <c r="EB66" s="18" t="str">
        <f t="shared" si="80"/>
        <v/>
      </c>
      <c r="EC66" s="18">
        <f t="shared" si="81"/>
        <v>0</v>
      </c>
      <c r="ED66" s="18" t="str">
        <f t="shared" si="82"/>
        <v/>
      </c>
      <c r="EE66" s="18">
        <f t="shared" si="83"/>
        <v>0</v>
      </c>
      <c r="EF66" s="18">
        <f t="shared" si="84"/>
        <v>0</v>
      </c>
      <c r="EG66" s="18">
        <f t="shared" si="85"/>
        <v>0</v>
      </c>
      <c r="EH66" s="18">
        <f t="shared" si="86"/>
        <v>0</v>
      </c>
      <c r="EI66" s="18">
        <f>'Eingabeliste '!AN66</f>
        <v>0</v>
      </c>
      <c r="EJ66" s="18">
        <f>'Eingabeliste '!AR66</f>
        <v>0</v>
      </c>
      <c r="EK66" s="18">
        <f>'Eingabeliste '!AX66</f>
        <v>0</v>
      </c>
      <c r="EL66" s="18">
        <f>'Eingabeliste '!BC66</f>
        <v>0</v>
      </c>
      <c r="EM66" s="18">
        <f>'Eingabeliste '!BH66</f>
        <v>0</v>
      </c>
      <c r="EN66" s="18">
        <f t="shared" ref="EN66:ER66" si="354">IF(EI66="",0, MIN(4,EI66))</f>
        <v>0</v>
      </c>
      <c r="EO66" s="18">
        <f t="shared" si="354"/>
        <v>0</v>
      </c>
      <c r="EP66" s="18">
        <f t="shared" si="354"/>
        <v>0</v>
      </c>
      <c r="EQ66" s="18">
        <f t="shared" si="354"/>
        <v>0</v>
      </c>
      <c r="ER66" s="18">
        <f t="shared" si="354"/>
        <v>0</v>
      </c>
      <c r="ES66" s="28">
        <f t="shared" si="88"/>
        <v>5</v>
      </c>
      <c r="ET66" s="18">
        <f t="shared" si="89"/>
        <v>0</v>
      </c>
      <c r="EU66" s="18">
        <f t="shared" si="90"/>
        <v>0</v>
      </c>
      <c r="EV66" s="18" t="str">
        <f t="shared" si="91"/>
        <v/>
      </c>
      <c r="EW66" s="18">
        <f t="shared" si="92"/>
        <v>0</v>
      </c>
      <c r="EX66" s="18" t="str">
        <f t="shared" si="93"/>
        <v/>
      </c>
      <c r="EY66" s="18">
        <f t="shared" si="94"/>
        <v>0</v>
      </c>
      <c r="EZ66" s="18" t="str">
        <f t="shared" si="95"/>
        <v/>
      </c>
      <c r="FA66" s="18">
        <f t="shared" si="96"/>
        <v>0</v>
      </c>
      <c r="FB66" s="18">
        <f t="shared" si="97"/>
        <v>0</v>
      </c>
      <c r="FC66" s="18">
        <f t="shared" si="98"/>
        <v>0</v>
      </c>
      <c r="FD66" s="18">
        <f t="shared" si="99"/>
        <v>0</v>
      </c>
      <c r="FE66" s="18">
        <f t="shared" si="100"/>
        <v>0</v>
      </c>
      <c r="FF66" s="19">
        <v>16</v>
      </c>
      <c r="FG66" s="18">
        <f t="shared" si="101"/>
        <v>16</v>
      </c>
      <c r="FH66" s="18">
        <f t="shared" si="102"/>
        <v>0.6</v>
      </c>
      <c r="FI66" s="18">
        <f>'Eingabeliste '!M66</f>
        <v>0</v>
      </c>
      <c r="FJ66" s="18">
        <f>'Eingabeliste '!O66</f>
        <v>0</v>
      </c>
      <c r="FK66" s="18">
        <f>'Eingabeliste '!Q66</f>
        <v>0</v>
      </c>
      <c r="FL66" s="18">
        <f>'Eingabeliste '!S66</f>
        <v>0</v>
      </c>
      <c r="FM66" s="18">
        <f>'Eingabeliste '!U66</f>
        <v>0</v>
      </c>
      <c r="FN66" s="18">
        <f>'Eingabeliste '!AO66</f>
        <v>0</v>
      </c>
      <c r="FO66" s="18">
        <f>'Eingabeliste '!AT66</f>
        <v>0</v>
      </c>
      <c r="FP66" s="18">
        <f>'Eingabeliste '!AY66</f>
        <v>0</v>
      </c>
      <c r="FQ66" s="18">
        <f>'Eingabeliste '!BD66</f>
        <v>0</v>
      </c>
      <c r="FR66" s="18">
        <f>'Eingabeliste '!BI66</f>
        <v>0</v>
      </c>
      <c r="FS66" s="28">
        <f t="shared" si="103"/>
        <v>10</v>
      </c>
      <c r="FT66" s="18">
        <f t="shared" si="104"/>
        <v>0</v>
      </c>
      <c r="FU66" s="18">
        <f t="shared" si="105"/>
        <v>0</v>
      </c>
      <c r="FV66" s="18">
        <f t="shared" si="106"/>
        <v>0</v>
      </c>
      <c r="FW66" s="18">
        <f t="shared" si="107"/>
        <v>0</v>
      </c>
      <c r="FX66" s="18">
        <f t="shared" si="108"/>
        <v>0</v>
      </c>
      <c r="FY66" s="18">
        <f t="shared" si="109"/>
        <v>0</v>
      </c>
      <c r="FZ66" s="18">
        <f t="shared" si="110"/>
        <v>1</v>
      </c>
    </row>
    <row r="67" spans="1:182" ht="15.75" customHeight="1" x14ac:dyDescent="0.25">
      <c r="A67" s="139">
        <f>'Eingabeliste '!A67</f>
        <v>63</v>
      </c>
      <c r="B67" s="139">
        <f>'Eingabeliste '!B67</f>
        <v>0</v>
      </c>
      <c r="C67" s="140">
        <f>'Eingabeliste '!C67</f>
        <v>0</v>
      </c>
      <c r="D67" s="140">
        <f>'Eingabeliste '!D67</f>
        <v>0</v>
      </c>
      <c r="E67" s="18">
        <f>'Eingabeliste '!E67</f>
        <v>0</v>
      </c>
      <c r="F67" s="18">
        <f>'Eingabeliste '!F67</f>
        <v>0</v>
      </c>
      <c r="G67" s="18">
        <f>'Eingabeliste '!G67</f>
        <v>0</v>
      </c>
      <c r="H67" s="18">
        <f>'Eingabeliste '!H67</f>
        <v>0</v>
      </c>
      <c r="I67" s="18">
        <f>'Eingabeliste '!I67</f>
        <v>0</v>
      </c>
      <c r="J67" s="28">
        <f t="shared" si="0"/>
        <v>5</v>
      </c>
      <c r="K67" s="18">
        <f t="shared" si="1"/>
        <v>0</v>
      </c>
      <c r="L67" s="18">
        <f t="shared" si="2"/>
        <v>0</v>
      </c>
      <c r="M67" s="18" t="str">
        <f t="shared" si="3"/>
        <v/>
      </c>
      <c r="N67" s="18">
        <f t="shared" si="4"/>
        <v>0</v>
      </c>
      <c r="O67" s="18" t="str">
        <f t="shared" si="5"/>
        <v/>
      </c>
      <c r="P67" s="18">
        <f t="shared" si="6"/>
        <v>0</v>
      </c>
      <c r="Q67" s="18" t="str">
        <f t="shared" si="7"/>
        <v/>
      </c>
      <c r="R67" s="18">
        <f t="shared" si="8"/>
        <v>0</v>
      </c>
      <c r="S67" s="18">
        <f t="shared" si="9"/>
        <v>0</v>
      </c>
      <c r="T67" s="18">
        <f t="shared" si="10"/>
        <v>0</v>
      </c>
      <c r="U67" s="18">
        <f t="shared" si="11"/>
        <v>0</v>
      </c>
      <c r="V67" s="18">
        <f>'Eingabeliste '!L67</f>
        <v>0</v>
      </c>
      <c r="W67" s="18">
        <f>'Eingabeliste '!N67</f>
        <v>0</v>
      </c>
      <c r="X67" s="18">
        <f>'Eingabeliste '!P67</f>
        <v>0</v>
      </c>
      <c r="Y67" s="18">
        <f>'Eingabeliste '!R67</f>
        <v>0</v>
      </c>
      <c r="Z67" s="18">
        <f>'Eingabeliste '!T67</f>
        <v>0</v>
      </c>
      <c r="AA67" s="28">
        <f t="shared" si="12"/>
        <v>5</v>
      </c>
      <c r="AB67" s="18">
        <f t="shared" si="13"/>
        <v>0</v>
      </c>
      <c r="AC67" s="18">
        <f t="shared" si="14"/>
        <v>0</v>
      </c>
      <c r="AD67" s="18" t="str">
        <f t="shared" si="15"/>
        <v/>
      </c>
      <c r="AE67" s="18">
        <f t="shared" si="16"/>
        <v>0</v>
      </c>
      <c r="AF67" s="18" t="str">
        <f t="shared" si="17"/>
        <v/>
      </c>
      <c r="AG67" s="18">
        <f t="shared" si="18"/>
        <v>0</v>
      </c>
      <c r="AH67" s="18" t="str">
        <f t="shared" si="19"/>
        <v/>
      </c>
      <c r="AI67" s="18">
        <f t="shared" si="20"/>
        <v>0</v>
      </c>
      <c r="AJ67" s="18">
        <f t="shared" si="21"/>
        <v>0</v>
      </c>
      <c r="AK67" s="18">
        <f t="shared" si="22"/>
        <v>0</v>
      </c>
      <c r="AL67" s="18">
        <f t="shared" si="23"/>
        <v>0</v>
      </c>
      <c r="AM67" s="18">
        <f>'Eingabeliste '!W67</f>
        <v>0</v>
      </c>
      <c r="AN67" s="18">
        <f>'Eingabeliste '!Y67</f>
        <v>0</v>
      </c>
      <c r="AO67" s="18">
        <f>'Eingabeliste '!AA67</f>
        <v>0</v>
      </c>
      <c r="AP67" s="18">
        <f>'Eingabeliste '!AC67</f>
        <v>0</v>
      </c>
      <c r="AQ67" s="18">
        <f>'Eingabeliste '!AE67</f>
        <v>0</v>
      </c>
      <c r="AR67" s="28">
        <f t="shared" si="24"/>
        <v>5</v>
      </c>
      <c r="AS67" s="18">
        <f t="shared" si="25"/>
        <v>0</v>
      </c>
      <c r="AT67" s="18">
        <f t="shared" si="26"/>
        <v>0</v>
      </c>
      <c r="AU67" s="18" t="str">
        <f t="shared" si="27"/>
        <v/>
      </c>
      <c r="AV67" s="18">
        <f t="shared" si="28"/>
        <v>0</v>
      </c>
      <c r="AW67" s="18" t="str">
        <f t="shared" si="29"/>
        <v/>
      </c>
      <c r="AX67" s="18">
        <f t="shared" si="30"/>
        <v>0</v>
      </c>
      <c r="AY67" s="18" t="str">
        <f t="shared" si="31"/>
        <v/>
      </c>
      <c r="AZ67" s="18">
        <f t="shared" si="32"/>
        <v>0</v>
      </c>
      <c r="BA67" s="18">
        <f t="shared" si="33"/>
        <v>0</v>
      </c>
      <c r="BB67" s="18">
        <f t="shared" si="34"/>
        <v>0</v>
      </c>
      <c r="BC67" s="18">
        <f t="shared" si="35"/>
        <v>0</v>
      </c>
      <c r="BD67" s="18">
        <f>'Eingabeliste '!X67</f>
        <v>0</v>
      </c>
      <c r="BE67" s="18">
        <f>'Eingabeliste '!Z67</f>
        <v>0</v>
      </c>
      <c r="BF67" s="18">
        <f>'Eingabeliste '!AB67</f>
        <v>0</v>
      </c>
      <c r="BG67" s="18">
        <f>'Eingabeliste '!AD67</f>
        <v>0</v>
      </c>
      <c r="BH67" s="18">
        <f>'Eingabeliste '!AF67</f>
        <v>0</v>
      </c>
      <c r="BI67" s="28">
        <f t="shared" si="36"/>
        <v>5</v>
      </c>
      <c r="BJ67" s="18">
        <f t="shared" si="37"/>
        <v>0</v>
      </c>
      <c r="BK67" s="18">
        <f t="shared" si="38"/>
        <v>0</v>
      </c>
      <c r="BL67" s="18" t="str">
        <f t="shared" si="39"/>
        <v/>
      </c>
      <c r="BM67" s="18">
        <f t="shared" si="40"/>
        <v>0</v>
      </c>
      <c r="BN67" s="18" t="str">
        <f t="shared" si="41"/>
        <v/>
      </c>
      <c r="BO67" s="18">
        <f t="shared" si="42"/>
        <v>0</v>
      </c>
      <c r="BP67" s="18" t="str">
        <f t="shared" si="43"/>
        <v/>
      </c>
      <c r="BQ67" s="18">
        <f t="shared" si="44"/>
        <v>0</v>
      </c>
      <c r="BR67" s="18">
        <f t="shared" si="45"/>
        <v>0</v>
      </c>
      <c r="BS67" s="18">
        <f t="shared" si="46"/>
        <v>0</v>
      </c>
      <c r="BT67" s="18">
        <f t="shared" si="47"/>
        <v>0</v>
      </c>
      <c r="BU67" s="18">
        <f>'Eingabeliste '!AK67</f>
        <v>0</v>
      </c>
      <c r="BV67" s="18">
        <f>'Eingabeliste '!AP67</f>
        <v>0</v>
      </c>
      <c r="BW67" s="18">
        <f>'Eingabeliste '!AU67</f>
        <v>0</v>
      </c>
      <c r="BX67" s="18">
        <f>'Eingabeliste '!AZ67</f>
        <v>0</v>
      </c>
      <c r="BY67" s="18">
        <f>'Eingabeliste '!BE67</f>
        <v>0</v>
      </c>
      <c r="BZ67" s="18">
        <f t="shared" ref="BZ67:CD67" si="355">IF(BU67="",0, MIN(4,BU67))</f>
        <v>0</v>
      </c>
      <c r="CA67" s="18">
        <f t="shared" si="355"/>
        <v>0</v>
      </c>
      <c r="CB67" s="18">
        <f t="shared" si="355"/>
        <v>0</v>
      </c>
      <c r="CC67" s="18">
        <f t="shared" si="355"/>
        <v>0</v>
      </c>
      <c r="CD67" s="18">
        <f t="shared" si="355"/>
        <v>0</v>
      </c>
      <c r="CE67" s="28">
        <f t="shared" si="49"/>
        <v>5</v>
      </c>
      <c r="CF67" s="18">
        <f t="shared" si="50"/>
        <v>0</v>
      </c>
      <c r="CG67" s="18">
        <f t="shared" si="51"/>
        <v>0</v>
      </c>
      <c r="CH67" s="18" t="str">
        <f t="shared" si="52"/>
        <v/>
      </c>
      <c r="CI67" s="18">
        <f t="shared" si="53"/>
        <v>0</v>
      </c>
      <c r="CJ67" s="18" t="str">
        <f t="shared" si="54"/>
        <v/>
      </c>
      <c r="CK67" s="18">
        <f t="shared" si="55"/>
        <v>0</v>
      </c>
      <c r="CL67" s="18" t="str">
        <f t="shared" si="56"/>
        <v/>
      </c>
      <c r="CM67" s="18">
        <f t="shared" si="57"/>
        <v>0</v>
      </c>
      <c r="CN67" s="18">
        <f t="shared" si="58"/>
        <v>0</v>
      </c>
      <c r="CO67" s="18">
        <f t="shared" si="59"/>
        <v>0</v>
      </c>
      <c r="CP67" s="18">
        <f t="shared" si="60"/>
        <v>0</v>
      </c>
      <c r="CQ67" s="18">
        <f>'Eingabeliste '!AL67</f>
        <v>0</v>
      </c>
      <c r="CR67" s="18">
        <f>'Eingabeliste '!AQ67</f>
        <v>0</v>
      </c>
      <c r="CS67" s="18">
        <f>'Eingabeliste '!AV67</f>
        <v>0</v>
      </c>
      <c r="CT67" s="18">
        <f>'Eingabeliste '!BA67</f>
        <v>0</v>
      </c>
      <c r="CU67" s="18">
        <f>'Eingabeliste '!BF67</f>
        <v>0</v>
      </c>
      <c r="CV67" s="18">
        <f t="shared" ref="CV67:CZ67" si="356">IF(CQ67="",0, MIN(4,CQ67))</f>
        <v>0</v>
      </c>
      <c r="CW67" s="18">
        <f t="shared" si="356"/>
        <v>0</v>
      </c>
      <c r="CX67" s="18">
        <f t="shared" si="356"/>
        <v>0</v>
      </c>
      <c r="CY67" s="18">
        <f t="shared" si="356"/>
        <v>0</v>
      </c>
      <c r="CZ67" s="18">
        <f t="shared" si="356"/>
        <v>0</v>
      </c>
      <c r="DA67" s="28">
        <f t="shared" si="62"/>
        <v>5</v>
      </c>
      <c r="DB67" s="18">
        <f t="shared" si="63"/>
        <v>0</v>
      </c>
      <c r="DC67" s="18">
        <f t="shared" si="64"/>
        <v>0</v>
      </c>
      <c r="DD67" s="18" t="str">
        <f t="shared" si="65"/>
        <v/>
      </c>
      <c r="DE67" s="18">
        <f t="shared" si="66"/>
        <v>0</v>
      </c>
      <c r="DF67" s="18" t="str">
        <f t="shared" si="67"/>
        <v/>
      </c>
      <c r="DG67" s="18">
        <f t="shared" si="68"/>
        <v>0</v>
      </c>
      <c r="DH67" s="18" t="str">
        <f t="shared" si="69"/>
        <v/>
      </c>
      <c r="DI67" s="18">
        <f t="shared" si="70"/>
        <v>0</v>
      </c>
      <c r="DJ67" s="18">
        <f t="shared" si="71"/>
        <v>0</v>
      </c>
      <c r="DK67" s="18">
        <f t="shared" si="72"/>
        <v>0</v>
      </c>
      <c r="DL67" s="18">
        <f t="shared" si="73"/>
        <v>0</v>
      </c>
      <c r="DM67" s="18">
        <f>'Eingabeliste '!AM67</f>
        <v>0</v>
      </c>
      <c r="DN67" s="18">
        <f>'Eingabeliste '!AR67</f>
        <v>0</v>
      </c>
      <c r="DO67" s="18">
        <f>'Eingabeliste '!AW67</f>
        <v>0</v>
      </c>
      <c r="DP67" s="18">
        <f>'Eingabeliste '!BB67</f>
        <v>0</v>
      </c>
      <c r="DQ67" s="18">
        <f>'Eingabeliste '!BG67</f>
        <v>0</v>
      </c>
      <c r="DR67" s="18">
        <f t="shared" ref="DR67:DV67" si="357">IF(DM67="",0, MIN(4,DM67))</f>
        <v>0</v>
      </c>
      <c r="DS67" s="18">
        <f t="shared" si="357"/>
        <v>0</v>
      </c>
      <c r="DT67" s="18">
        <f t="shared" si="357"/>
        <v>0</v>
      </c>
      <c r="DU67" s="18">
        <f t="shared" si="357"/>
        <v>0</v>
      </c>
      <c r="DV67" s="18">
        <f t="shared" si="357"/>
        <v>0</v>
      </c>
      <c r="DW67" s="28">
        <f t="shared" si="75"/>
        <v>5</v>
      </c>
      <c r="DX67" s="18">
        <f t="shared" si="76"/>
        <v>0</v>
      </c>
      <c r="DY67" s="18">
        <f t="shared" si="77"/>
        <v>0</v>
      </c>
      <c r="DZ67" s="18" t="str">
        <f t="shared" si="78"/>
        <v/>
      </c>
      <c r="EA67" s="18">
        <f t="shared" si="79"/>
        <v>0</v>
      </c>
      <c r="EB67" s="18" t="str">
        <f t="shared" si="80"/>
        <v/>
      </c>
      <c r="EC67" s="18">
        <f t="shared" si="81"/>
        <v>0</v>
      </c>
      <c r="ED67" s="18" t="str">
        <f t="shared" si="82"/>
        <v/>
      </c>
      <c r="EE67" s="18">
        <f t="shared" si="83"/>
        <v>0</v>
      </c>
      <c r="EF67" s="18">
        <f t="shared" si="84"/>
        <v>0</v>
      </c>
      <c r="EG67" s="18">
        <f t="shared" si="85"/>
        <v>0</v>
      </c>
      <c r="EH67" s="18">
        <f t="shared" si="86"/>
        <v>0</v>
      </c>
      <c r="EI67" s="18">
        <f>'Eingabeliste '!AN67</f>
        <v>0</v>
      </c>
      <c r="EJ67" s="18">
        <f>'Eingabeliste '!AR67</f>
        <v>0</v>
      </c>
      <c r="EK67" s="18">
        <f>'Eingabeliste '!AX67</f>
        <v>0</v>
      </c>
      <c r="EL67" s="18">
        <f>'Eingabeliste '!BC67</f>
        <v>0</v>
      </c>
      <c r="EM67" s="18">
        <f>'Eingabeliste '!BH67</f>
        <v>0</v>
      </c>
      <c r="EN67" s="18">
        <f t="shared" ref="EN67:ER67" si="358">IF(EI67="",0, MIN(4,EI67))</f>
        <v>0</v>
      </c>
      <c r="EO67" s="18">
        <f t="shared" si="358"/>
        <v>0</v>
      </c>
      <c r="EP67" s="18">
        <f t="shared" si="358"/>
        <v>0</v>
      </c>
      <c r="EQ67" s="18">
        <f t="shared" si="358"/>
        <v>0</v>
      </c>
      <c r="ER67" s="18">
        <f t="shared" si="358"/>
        <v>0</v>
      </c>
      <c r="ES67" s="28">
        <f t="shared" si="88"/>
        <v>5</v>
      </c>
      <c r="ET67" s="18">
        <f t="shared" si="89"/>
        <v>0</v>
      </c>
      <c r="EU67" s="18">
        <f t="shared" si="90"/>
        <v>0</v>
      </c>
      <c r="EV67" s="18" t="str">
        <f t="shared" si="91"/>
        <v/>
      </c>
      <c r="EW67" s="18">
        <f t="shared" si="92"/>
        <v>0</v>
      </c>
      <c r="EX67" s="18" t="str">
        <f t="shared" si="93"/>
        <v/>
      </c>
      <c r="EY67" s="18">
        <f t="shared" si="94"/>
        <v>0</v>
      </c>
      <c r="EZ67" s="18" t="str">
        <f t="shared" si="95"/>
        <v/>
      </c>
      <c r="FA67" s="18">
        <f t="shared" si="96"/>
        <v>0</v>
      </c>
      <c r="FB67" s="18">
        <f t="shared" si="97"/>
        <v>0</v>
      </c>
      <c r="FC67" s="18">
        <f t="shared" si="98"/>
        <v>0</v>
      </c>
      <c r="FD67" s="18">
        <f t="shared" si="99"/>
        <v>0</v>
      </c>
      <c r="FE67" s="18">
        <f t="shared" si="100"/>
        <v>0</v>
      </c>
      <c r="FF67" s="19">
        <v>16</v>
      </c>
      <c r="FG67" s="18">
        <f t="shared" si="101"/>
        <v>16</v>
      </c>
      <c r="FH67" s="18">
        <f t="shared" si="102"/>
        <v>0.6</v>
      </c>
      <c r="FI67" s="18">
        <f>'Eingabeliste '!M67</f>
        <v>0</v>
      </c>
      <c r="FJ67" s="18">
        <f>'Eingabeliste '!O67</f>
        <v>0</v>
      </c>
      <c r="FK67" s="18">
        <f>'Eingabeliste '!Q67</f>
        <v>0</v>
      </c>
      <c r="FL67" s="18">
        <f>'Eingabeliste '!S67</f>
        <v>0</v>
      </c>
      <c r="FM67" s="18">
        <f>'Eingabeliste '!U67</f>
        <v>0</v>
      </c>
      <c r="FN67" s="18">
        <f>'Eingabeliste '!AO67</f>
        <v>0</v>
      </c>
      <c r="FO67" s="18">
        <f>'Eingabeliste '!AT67</f>
        <v>0</v>
      </c>
      <c r="FP67" s="18">
        <f>'Eingabeliste '!AY67</f>
        <v>0</v>
      </c>
      <c r="FQ67" s="18">
        <f>'Eingabeliste '!BD67</f>
        <v>0</v>
      </c>
      <c r="FR67" s="18">
        <f>'Eingabeliste '!BI67</f>
        <v>0</v>
      </c>
      <c r="FS67" s="28">
        <f t="shared" si="103"/>
        <v>10</v>
      </c>
      <c r="FT67" s="18">
        <f t="shared" si="104"/>
        <v>0</v>
      </c>
      <c r="FU67" s="18">
        <f t="shared" si="105"/>
        <v>0</v>
      </c>
      <c r="FV67" s="18">
        <f t="shared" si="106"/>
        <v>0</v>
      </c>
      <c r="FW67" s="18">
        <f t="shared" si="107"/>
        <v>0</v>
      </c>
      <c r="FX67" s="18">
        <f t="shared" si="108"/>
        <v>0</v>
      </c>
      <c r="FY67" s="18">
        <f t="shared" si="109"/>
        <v>0</v>
      </c>
      <c r="FZ67" s="18">
        <f t="shared" si="110"/>
        <v>1</v>
      </c>
    </row>
    <row r="68" spans="1:182" ht="15.75" customHeight="1" x14ac:dyDescent="0.25">
      <c r="A68" s="139">
        <f>'Eingabeliste '!A68</f>
        <v>64</v>
      </c>
      <c r="B68" s="139">
        <f>'Eingabeliste '!B68</f>
        <v>0</v>
      </c>
      <c r="C68" s="140">
        <f>'Eingabeliste '!C68</f>
        <v>0</v>
      </c>
      <c r="D68" s="140">
        <f>'Eingabeliste '!D68</f>
        <v>0</v>
      </c>
      <c r="E68" s="18">
        <f>'Eingabeliste '!E68</f>
        <v>0</v>
      </c>
      <c r="F68" s="18">
        <f>'Eingabeliste '!F68</f>
        <v>0</v>
      </c>
      <c r="G68" s="18">
        <f>'Eingabeliste '!G68</f>
        <v>0</v>
      </c>
      <c r="H68" s="18">
        <f>'Eingabeliste '!H68</f>
        <v>0</v>
      </c>
      <c r="I68" s="18">
        <f>'Eingabeliste '!I68</f>
        <v>0</v>
      </c>
      <c r="J68" s="28">
        <f t="shared" si="0"/>
        <v>5</v>
      </c>
      <c r="K68" s="18">
        <f t="shared" si="1"/>
        <v>0</v>
      </c>
      <c r="L68" s="18">
        <f t="shared" si="2"/>
        <v>0</v>
      </c>
      <c r="M68" s="18" t="str">
        <f t="shared" si="3"/>
        <v/>
      </c>
      <c r="N68" s="18">
        <f t="shared" si="4"/>
        <v>0</v>
      </c>
      <c r="O68" s="18" t="str">
        <f t="shared" si="5"/>
        <v/>
      </c>
      <c r="P68" s="18">
        <f t="shared" si="6"/>
        <v>0</v>
      </c>
      <c r="Q68" s="18" t="str">
        <f t="shared" si="7"/>
        <v/>
      </c>
      <c r="R68" s="18">
        <f t="shared" si="8"/>
        <v>0</v>
      </c>
      <c r="S68" s="18">
        <f t="shared" si="9"/>
        <v>0</v>
      </c>
      <c r="T68" s="18">
        <f t="shared" si="10"/>
        <v>0</v>
      </c>
      <c r="U68" s="18">
        <f t="shared" si="11"/>
        <v>0</v>
      </c>
      <c r="V68" s="18">
        <f>'Eingabeliste '!L68</f>
        <v>0</v>
      </c>
      <c r="W68" s="18">
        <f>'Eingabeliste '!N68</f>
        <v>0</v>
      </c>
      <c r="X68" s="18">
        <f>'Eingabeliste '!P68</f>
        <v>0</v>
      </c>
      <c r="Y68" s="18">
        <f>'Eingabeliste '!R68</f>
        <v>0</v>
      </c>
      <c r="Z68" s="18">
        <f>'Eingabeliste '!T68</f>
        <v>0</v>
      </c>
      <c r="AA68" s="28">
        <f t="shared" si="12"/>
        <v>5</v>
      </c>
      <c r="AB68" s="18">
        <f t="shared" si="13"/>
        <v>0</v>
      </c>
      <c r="AC68" s="18">
        <f t="shared" si="14"/>
        <v>0</v>
      </c>
      <c r="AD68" s="18" t="str">
        <f t="shared" si="15"/>
        <v/>
      </c>
      <c r="AE68" s="18">
        <f t="shared" si="16"/>
        <v>0</v>
      </c>
      <c r="AF68" s="18" t="str">
        <f t="shared" si="17"/>
        <v/>
      </c>
      <c r="AG68" s="18">
        <f t="shared" si="18"/>
        <v>0</v>
      </c>
      <c r="AH68" s="18" t="str">
        <f t="shared" si="19"/>
        <v/>
      </c>
      <c r="AI68" s="18">
        <f t="shared" si="20"/>
        <v>0</v>
      </c>
      <c r="AJ68" s="18">
        <f t="shared" si="21"/>
        <v>0</v>
      </c>
      <c r="AK68" s="18">
        <f t="shared" si="22"/>
        <v>0</v>
      </c>
      <c r="AL68" s="18">
        <f t="shared" si="23"/>
        <v>0</v>
      </c>
      <c r="AM68" s="18">
        <f>'Eingabeliste '!W68</f>
        <v>0</v>
      </c>
      <c r="AN68" s="18">
        <f>'Eingabeliste '!Y68</f>
        <v>0</v>
      </c>
      <c r="AO68" s="18">
        <f>'Eingabeliste '!AA68</f>
        <v>0</v>
      </c>
      <c r="AP68" s="18">
        <f>'Eingabeliste '!AC68</f>
        <v>0</v>
      </c>
      <c r="AQ68" s="18">
        <f>'Eingabeliste '!AE68</f>
        <v>0</v>
      </c>
      <c r="AR68" s="28">
        <f t="shared" si="24"/>
        <v>5</v>
      </c>
      <c r="AS68" s="18">
        <f t="shared" si="25"/>
        <v>0</v>
      </c>
      <c r="AT68" s="18">
        <f t="shared" si="26"/>
        <v>0</v>
      </c>
      <c r="AU68" s="18" t="str">
        <f t="shared" si="27"/>
        <v/>
      </c>
      <c r="AV68" s="18">
        <f t="shared" si="28"/>
        <v>0</v>
      </c>
      <c r="AW68" s="18" t="str">
        <f t="shared" si="29"/>
        <v/>
      </c>
      <c r="AX68" s="18">
        <f t="shared" si="30"/>
        <v>0</v>
      </c>
      <c r="AY68" s="18" t="str">
        <f t="shared" si="31"/>
        <v/>
      </c>
      <c r="AZ68" s="18">
        <f t="shared" si="32"/>
        <v>0</v>
      </c>
      <c r="BA68" s="18">
        <f t="shared" si="33"/>
        <v>0</v>
      </c>
      <c r="BB68" s="18">
        <f t="shared" si="34"/>
        <v>0</v>
      </c>
      <c r="BC68" s="18">
        <f t="shared" si="35"/>
        <v>0</v>
      </c>
      <c r="BD68" s="18">
        <f>'Eingabeliste '!X68</f>
        <v>0</v>
      </c>
      <c r="BE68" s="18">
        <f>'Eingabeliste '!Z68</f>
        <v>0</v>
      </c>
      <c r="BF68" s="18">
        <f>'Eingabeliste '!AB68</f>
        <v>0</v>
      </c>
      <c r="BG68" s="18">
        <f>'Eingabeliste '!AD68</f>
        <v>0</v>
      </c>
      <c r="BH68" s="18">
        <f>'Eingabeliste '!AF68</f>
        <v>0</v>
      </c>
      <c r="BI68" s="28">
        <f t="shared" si="36"/>
        <v>5</v>
      </c>
      <c r="BJ68" s="18">
        <f t="shared" si="37"/>
        <v>0</v>
      </c>
      <c r="BK68" s="18">
        <f t="shared" si="38"/>
        <v>0</v>
      </c>
      <c r="BL68" s="18" t="str">
        <f t="shared" si="39"/>
        <v/>
      </c>
      <c r="BM68" s="18">
        <f t="shared" si="40"/>
        <v>0</v>
      </c>
      <c r="BN68" s="18" t="str">
        <f t="shared" si="41"/>
        <v/>
      </c>
      <c r="BO68" s="18">
        <f t="shared" si="42"/>
        <v>0</v>
      </c>
      <c r="BP68" s="18" t="str">
        <f t="shared" si="43"/>
        <v/>
      </c>
      <c r="BQ68" s="18">
        <f t="shared" si="44"/>
        <v>0</v>
      </c>
      <c r="BR68" s="18">
        <f t="shared" si="45"/>
        <v>0</v>
      </c>
      <c r="BS68" s="18">
        <f t="shared" si="46"/>
        <v>0</v>
      </c>
      <c r="BT68" s="18">
        <f t="shared" si="47"/>
        <v>0</v>
      </c>
      <c r="BU68" s="18">
        <f>'Eingabeliste '!AK68</f>
        <v>0</v>
      </c>
      <c r="BV68" s="18">
        <f>'Eingabeliste '!AP68</f>
        <v>0</v>
      </c>
      <c r="BW68" s="18">
        <f>'Eingabeliste '!AU68</f>
        <v>0</v>
      </c>
      <c r="BX68" s="18">
        <f>'Eingabeliste '!AZ68</f>
        <v>0</v>
      </c>
      <c r="BY68" s="18">
        <f>'Eingabeliste '!BE68</f>
        <v>0</v>
      </c>
      <c r="BZ68" s="18">
        <f t="shared" ref="BZ68:CD68" si="359">IF(BU68="",0, MIN(4,BU68))</f>
        <v>0</v>
      </c>
      <c r="CA68" s="18">
        <f t="shared" si="359"/>
        <v>0</v>
      </c>
      <c r="CB68" s="18">
        <f t="shared" si="359"/>
        <v>0</v>
      </c>
      <c r="CC68" s="18">
        <f t="shared" si="359"/>
        <v>0</v>
      </c>
      <c r="CD68" s="18">
        <f t="shared" si="359"/>
        <v>0</v>
      </c>
      <c r="CE68" s="28">
        <f t="shared" si="49"/>
        <v>5</v>
      </c>
      <c r="CF68" s="18">
        <f t="shared" si="50"/>
        <v>0</v>
      </c>
      <c r="CG68" s="18">
        <f t="shared" si="51"/>
        <v>0</v>
      </c>
      <c r="CH68" s="18" t="str">
        <f t="shared" si="52"/>
        <v/>
      </c>
      <c r="CI68" s="18">
        <f t="shared" si="53"/>
        <v>0</v>
      </c>
      <c r="CJ68" s="18" t="str">
        <f t="shared" si="54"/>
        <v/>
      </c>
      <c r="CK68" s="18">
        <f t="shared" si="55"/>
        <v>0</v>
      </c>
      <c r="CL68" s="18" t="str">
        <f t="shared" si="56"/>
        <v/>
      </c>
      <c r="CM68" s="18">
        <f t="shared" si="57"/>
        <v>0</v>
      </c>
      <c r="CN68" s="18">
        <f t="shared" si="58"/>
        <v>0</v>
      </c>
      <c r="CO68" s="18">
        <f t="shared" si="59"/>
        <v>0</v>
      </c>
      <c r="CP68" s="18">
        <f t="shared" si="60"/>
        <v>0</v>
      </c>
      <c r="CQ68" s="18">
        <f>'Eingabeliste '!AL68</f>
        <v>0</v>
      </c>
      <c r="CR68" s="18">
        <f>'Eingabeliste '!AQ68</f>
        <v>0</v>
      </c>
      <c r="CS68" s="18">
        <f>'Eingabeliste '!AV68</f>
        <v>0</v>
      </c>
      <c r="CT68" s="18">
        <f>'Eingabeliste '!BA68</f>
        <v>0</v>
      </c>
      <c r="CU68" s="18">
        <f>'Eingabeliste '!BF68</f>
        <v>0</v>
      </c>
      <c r="CV68" s="18">
        <f t="shared" ref="CV68:CZ68" si="360">IF(CQ68="",0, MIN(4,CQ68))</f>
        <v>0</v>
      </c>
      <c r="CW68" s="18">
        <f t="shared" si="360"/>
        <v>0</v>
      </c>
      <c r="CX68" s="18">
        <f t="shared" si="360"/>
        <v>0</v>
      </c>
      <c r="CY68" s="18">
        <f t="shared" si="360"/>
        <v>0</v>
      </c>
      <c r="CZ68" s="18">
        <f t="shared" si="360"/>
        <v>0</v>
      </c>
      <c r="DA68" s="28">
        <f t="shared" si="62"/>
        <v>5</v>
      </c>
      <c r="DB68" s="18">
        <f t="shared" si="63"/>
        <v>0</v>
      </c>
      <c r="DC68" s="18">
        <f t="shared" si="64"/>
        <v>0</v>
      </c>
      <c r="DD68" s="18" t="str">
        <f t="shared" si="65"/>
        <v/>
      </c>
      <c r="DE68" s="18">
        <f t="shared" si="66"/>
        <v>0</v>
      </c>
      <c r="DF68" s="18" t="str">
        <f t="shared" si="67"/>
        <v/>
      </c>
      <c r="DG68" s="18">
        <f t="shared" si="68"/>
        <v>0</v>
      </c>
      <c r="DH68" s="18" t="str">
        <f t="shared" si="69"/>
        <v/>
      </c>
      <c r="DI68" s="18">
        <f t="shared" si="70"/>
        <v>0</v>
      </c>
      <c r="DJ68" s="18">
        <f t="shared" si="71"/>
        <v>0</v>
      </c>
      <c r="DK68" s="18">
        <f t="shared" si="72"/>
        <v>0</v>
      </c>
      <c r="DL68" s="18">
        <f t="shared" si="73"/>
        <v>0</v>
      </c>
      <c r="DM68" s="18">
        <f>'Eingabeliste '!AM68</f>
        <v>0</v>
      </c>
      <c r="DN68" s="18">
        <f>'Eingabeliste '!AR68</f>
        <v>0</v>
      </c>
      <c r="DO68" s="18">
        <f>'Eingabeliste '!AW68</f>
        <v>0</v>
      </c>
      <c r="DP68" s="18">
        <f>'Eingabeliste '!BB68</f>
        <v>0</v>
      </c>
      <c r="DQ68" s="18">
        <f>'Eingabeliste '!BG68</f>
        <v>0</v>
      </c>
      <c r="DR68" s="18">
        <f t="shared" ref="DR68:DV68" si="361">IF(DM68="",0, MIN(4,DM68))</f>
        <v>0</v>
      </c>
      <c r="DS68" s="18">
        <f t="shared" si="361"/>
        <v>0</v>
      </c>
      <c r="DT68" s="18">
        <f t="shared" si="361"/>
        <v>0</v>
      </c>
      <c r="DU68" s="18">
        <f t="shared" si="361"/>
        <v>0</v>
      </c>
      <c r="DV68" s="18">
        <f t="shared" si="361"/>
        <v>0</v>
      </c>
      <c r="DW68" s="28">
        <f t="shared" si="75"/>
        <v>5</v>
      </c>
      <c r="DX68" s="18">
        <f t="shared" si="76"/>
        <v>0</v>
      </c>
      <c r="DY68" s="18">
        <f t="shared" si="77"/>
        <v>0</v>
      </c>
      <c r="DZ68" s="18" t="str">
        <f t="shared" si="78"/>
        <v/>
      </c>
      <c r="EA68" s="18">
        <f t="shared" si="79"/>
        <v>0</v>
      </c>
      <c r="EB68" s="18" t="str">
        <f t="shared" si="80"/>
        <v/>
      </c>
      <c r="EC68" s="18">
        <f t="shared" si="81"/>
        <v>0</v>
      </c>
      <c r="ED68" s="18" t="str">
        <f t="shared" si="82"/>
        <v/>
      </c>
      <c r="EE68" s="18">
        <f t="shared" si="83"/>
        <v>0</v>
      </c>
      <c r="EF68" s="18">
        <f t="shared" si="84"/>
        <v>0</v>
      </c>
      <c r="EG68" s="18">
        <f t="shared" si="85"/>
        <v>0</v>
      </c>
      <c r="EH68" s="18">
        <f t="shared" si="86"/>
        <v>0</v>
      </c>
      <c r="EI68" s="18">
        <f>'Eingabeliste '!AN68</f>
        <v>0</v>
      </c>
      <c r="EJ68" s="18">
        <f>'Eingabeliste '!AR68</f>
        <v>0</v>
      </c>
      <c r="EK68" s="18">
        <f>'Eingabeliste '!AX68</f>
        <v>0</v>
      </c>
      <c r="EL68" s="18">
        <f>'Eingabeliste '!BC68</f>
        <v>0</v>
      </c>
      <c r="EM68" s="18">
        <f>'Eingabeliste '!BH68</f>
        <v>0</v>
      </c>
      <c r="EN68" s="18">
        <f t="shared" ref="EN68:ER68" si="362">IF(EI68="",0, MIN(4,EI68))</f>
        <v>0</v>
      </c>
      <c r="EO68" s="18">
        <f t="shared" si="362"/>
        <v>0</v>
      </c>
      <c r="EP68" s="18">
        <f t="shared" si="362"/>
        <v>0</v>
      </c>
      <c r="EQ68" s="18">
        <f t="shared" si="362"/>
        <v>0</v>
      </c>
      <c r="ER68" s="18">
        <f t="shared" si="362"/>
        <v>0</v>
      </c>
      <c r="ES68" s="28">
        <f t="shared" si="88"/>
        <v>5</v>
      </c>
      <c r="ET68" s="18">
        <f t="shared" si="89"/>
        <v>0</v>
      </c>
      <c r="EU68" s="18">
        <f t="shared" si="90"/>
        <v>0</v>
      </c>
      <c r="EV68" s="18" t="str">
        <f t="shared" si="91"/>
        <v/>
      </c>
      <c r="EW68" s="18">
        <f t="shared" si="92"/>
        <v>0</v>
      </c>
      <c r="EX68" s="18" t="str">
        <f t="shared" si="93"/>
        <v/>
      </c>
      <c r="EY68" s="18">
        <f t="shared" si="94"/>
        <v>0</v>
      </c>
      <c r="EZ68" s="18" t="str">
        <f t="shared" si="95"/>
        <v/>
      </c>
      <c r="FA68" s="18">
        <f t="shared" si="96"/>
        <v>0</v>
      </c>
      <c r="FB68" s="18">
        <f t="shared" si="97"/>
        <v>0</v>
      </c>
      <c r="FC68" s="18">
        <f t="shared" si="98"/>
        <v>0</v>
      </c>
      <c r="FD68" s="18">
        <f t="shared" si="99"/>
        <v>0</v>
      </c>
      <c r="FE68" s="18">
        <f t="shared" si="100"/>
        <v>0</v>
      </c>
      <c r="FF68" s="19">
        <v>16</v>
      </c>
      <c r="FG68" s="18">
        <f t="shared" si="101"/>
        <v>16</v>
      </c>
      <c r="FH68" s="18">
        <f t="shared" si="102"/>
        <v>0.6</v>
      </c>
      <c r="FI68" s="18">
        <f>'Eingabeliste '!M68</f>
        <v>0</v>
      </c>
      <c r="FJ68" s="18">
        <f>'Eingabeliste '!O68</f>
        <v>0</v>
      </c>
      <c r="FK68" s="18">
        <f>'Eingabeliste '!Q68</f>
        <v>0</v>
      </c>
      <c r="FL68" s="18">
        <f>'Eingabeliste '!S68</f>
        <v>0</v>
      </c>
      <c r="FM68" s="18">
        <f>'Eingabeliste '!U68</f>
        <v>0</v>
      </c>
      <c r="FN68" s="18">
        <f>'Eingabeliste '!AO68</f>
        <v>0</v>
      </c>
      <c r="FO68" s="18">
        <f>'Eingabeliste '!AT68</f>
        <v>0</v>
      </c>
      <c r="FP68" s="18">
        <f>'Eingabeliste '!AY68</f>
        <v>0</v>
      </c>
      <c r="FQ68" s="18">
        <f>'Eingabeliste '!BD68</f>
        <v>0</v>
      </c>
      <c r="FR68" s="18">
        <f>'Eingabeliste '!BI68</f>
        <v>0</v>
      </c>
      <c r="FS68" s="28">
        <f t="shared" si="103"/>
        <v>10</v>
      </c>
      <c r="FT68" s="18">
        <f t="shared" si="104"/>
        <v>0</v>
      </c>
      <c r="FU68" s="18">
        <f t="shared" si="105"/>
        <v>0</v>
      </c>
      <c r="FV68" s="18">
        <f t="shared" si="106"/>
        <v>0</v>
      </c>
      <c r="FW68" s="18">
        <f t="shared" si="107"/>
        <v>0</v>
      </c>
      <c r="FX68" s="18">
        <f t="shared" si="108"/>
        <v>0</v>
      </c>
      <c r="FY68" s="18">
        <f t="shared" si="109"/>
        <v>0</v>
      </c>
      <c r="FZ68" s="18">
        <f t="shared" si="110"/>
        <v>1</v>
      </c>
    </row>
    <row r="69" spans="1:182" ht="15.75" customHeight="1" x14ac:dyDescent="0.25">
      <c r="A69" s="139">
        <f>'Eingabeliste '!A69</f>
        <v>65</v>
      </c>
      <c r="B69" s="139">
        <f>'Eingabeliste '!B69</f>
        <v>0</v>
      </c>
      <c r="C69" s="140">
        <f>'Eingabeliste '!C69</f>
        <v>0</v>
      </c>
      <c r="D69" s="140">
        <f>'Eingabeliste '!D69</f>
        <v>0</v>
      </c>
      <c r="E69" s="18">
        <f>'Eingabeliste '!E69</f>
        <v>0</v>
      </c>
      <c r="F69" s="18">
        <f>'Eingabeliste '!F69</f>
        <v>0</v>
      </c>
      <c r="G69" s="18">
        <f>'Eingabeliste '!G69</f>
        <v>0</v>
      </c>
      <c r="H69" s="18">
        <f>'Eingabeliste '!H69</f>
        <v>0</v>
      </c>
      <c r="I69" s="18">
        <f>'Eingabeliste '!I69</f>
        <v>0</v>
      </c>
      <c r="J69" s="28">
        <f t="shared" si="0"/>
        <v>5</v>
      </c>
      <c r="K69" s="18">
        <f t="shared" si="1"/>
        <v>0</v>
      </c>
      <c r="L69" s="18">
        <f t="shared" si="2"/>
        <v>0</v>
      </c>
      <c r="M69" s="18" t="str">
        <f t="shared" si="3"/>
        <v/>
      </c>
      <c r="N69" s="18">
        <f t="shared" si="4"/>
        <v>0</v>
      </c>
      <c r="O69" s="18" t="str">
        <f t="shared" si="5"/>
        <v/>
      </c>
      <c r="P69" s="18">
        <f t="shared" si="6"/>
        <v>0</v>
      </c>
      <c r="Q69" s="18" t="str">
        <f t="shared" si="7"/>
        <v/>
      </c>
      <c r="R69" s="18">
        <f t="shared" si="8"/>
        <v>0</v>
      </c>
      <c r="S69" s="18">
        <f t="shared" si="9"/>
        <v>0</v>
      </c>
      <c r="T69" s="18">
        <f t="shared" si="10"/>
        <v>0</v>
      </c>
      <c r="U69" s="18">
        <f t="shared" si="11"/>
        <v>0</v>
      </c>
      <c r="V69" s="18">
        <f>'Eingabeliste '!L69</f>
        <v>0</v>
      </c>
      <c r="W69" s="18">
        <f>'Eingabeliste '!N69</f>
        <v>0</v>
      </c>
      <c r="X69" s="18">
        <f>'Eingabeliste '!P69</f>
        <v>0</v>
      </c>
      <c r="Y69" s="18">
        <f>'Eingabeliste '!R69</f>
        <v>0</v>
      </c>
      <c r="Z69" s="18">
        <f>'Eingabeliste '!T69</f>
        <v>0</v>
      </c>
      <c r="AA69" s="28">
        <f t="shared" si="12"/>
        <v>5</v>
      </c>
      <c r="AB69" s="18">
        <f t="shared" si="13"/>
        <v>0</v>
      </c>
      <c r="AC69" s="18">
        <f t="shared" si="14"/>
        <v>0</v>
      </c>
      <c r="AD69" s="18" t="str">
        <f t="shared" si="15"/>
        <v/>
      </c>
      <c r="AE69" s="18">
        <f t="shared" si="16"/>
        <v>0</v>
      </c>
      <c r="AF69" s="18" t="str">
        <f t="shared" si="17"/>
        <v/>
      </c>
      <c r="AG69" s="18">
        <f t="shared" si="18"/>
        <v>0</v>
      </c>
      <c r="AH69" s="18" t="str">
        <f t="shared" si="19"/>
        <v/>
      </c>
      <c r="AI69" s="18">
        <f t="shared" si="20"/>
        <v>0</v>
      </c>
      <c r="AJ69" s="18">
        <f t="shared" si="21"/>
        <v>0</v>
      </c>
      <c r="AK69" s="18">
        <f t="shared" si="22"/>
        <v>0</v>
      </c>
      <c r="AL69" s="18">
        <f t="shared" si="23"/>
        <v>0</v>
      </c>
      <c r="AM69" s="18">
        <f>'Eingabeliste '!W69</f>
        <v>0</v>
      </c>
      <c r="AN69" s="18">
        <f>'Eingabeliste '!Y69</f>
        <v>0</v>
      </c>
      <c r="AO69" s="18">
        <f>'Eingabeliste '!AA69</f>
        <v>0</v>
      </c>
      <c r="AP69" s="18">
        <f>'Eingabeliste '!AC69</f>
        <v>0</v>
      </c>
      <c r="AQ69" s="18">
        <f>'Eingabeliste '!AE69</f>
        <v>0</v>
      </c>
      <c r="AR69" s="28">
        <f t="shared" si="24"/>
        <v>5</v>
      </c>
      <c r="AS69" s="18">
        <f t="shared" si="25"/>
        <v>0</v>
      </c>
      <c r="AT69" s="18">
        <f t="shared" si="26"/>
        <v>0</v>
      </c>
      <c r="AU69" s="18" t="str">
        <f t="shared" si="27"/>
        <v/>
      </c>
      <c r="AV69" s="18">
        <f t="shared" si="28"/>
        <v>0</v>
      </c>
      <c r="AW69" s="18" t="str">
        <f t="shared" si="29"/>
        <v/>
      </c>
      <c r="AX69" s="18">
        <f t="shared" si="30"/>
        <v>0</v>
      </c>
      <c r="AY69" s="18" t="str">
        <f t="shared" si="31"/>
        <v/>
      </c>
      <c r="AZ69" s="18">
        <f t="shared" si="32"/>
        <v>0</v>
      </c>
      <c r="BA69" s="18">
        <f t="shared" si="33"/>
        <v>0</v>
      </c>
      <c r="BB69" s="18">
        <f t="shared" si="34"/>
        <v>0</v>
      </c>
      <c r="BC69" s="18">
        <f t="shared" si="35"/>
        <v>0</v>
      </c>
      <c r="BD69" s="18">
        <f>'Eingabeliste '!X69</f>
        <v>0</v>
      </c>
      <c r="BE69" s="18">
        <f>'Eingabeliste '!Z69</f>
        <v>0</v>
      </c>
      <c r="BF69" s="18">
        <f>'Eingabeliste '!AB69</f>
        <v>0</v>
      </c>
      <c r="BG69" s="18">
        <f>'Eingabeliste '!AD69</f>
        <v>0</v>
      </c>
      <c r="BH69" s="18">
        <f>'Eingabeliste '!AF69</f>
        <v>0</v>
      </c>
      <c r="BI69" s="28">
        <f t="shared" si="36"/>
        <v>5</v>
      </c>
      <c r="BJ69" s="18">
        <f t="shared" si="37"/>
        <v>0</v>
      </c>
      <c r="BK69" s="18">
        <f t="shared" si="38"/>
        <v>0</v>
      </c>
      <c r="BL69" s="18" t="str">
        <f t="shared" si="39"/>
        <v/>
      </c>
      <c r="BM69" s="18">
        <f t="shared" si="40"/>
        <v>0</v>
      </c>
      <c r="BN69" s="18" t="str">
        <f t="shared" si="41"/>
        <v/>
      </c>
      <c r="BO69" s="18">
        <f t="shared" si="42"/>
        <v>0</v>
      </c>
      <c r="BP69" s="18" t="str">
        <f t="shared" si="43"/>
        <v/>
      </c>
      <c r="BQ69" s="18">
        <f t="shared" si="44"/>
        <v>0</v>
      </c>
      <c r="BR69" s="18">
        <f t="shared" si="45"/>
        <v>0</v>
      </c>
      <c r="BS69" s="18">
        <f t="shared" si="46"/>
        <v>0</v>
      </c>
      <c r="BT69" s="18">
        <f t="shared" si="47"/>
        <v>0</v>
      </c>
      <c r="BU69" s="18">
        <f>'Eingabeliste '!AK69</f>
        <v>0</v>
      </c>
      <c r="BV69" s="18">
        <f>'Eingabeliste '!AP69</f>
        <v>0</v>
      </c>
      <c r="BW69" s="18">
        <f>'Eingabeliste '!AU69</f>
        <v>0</v>
      </c>
      <c r="BX69" s="18">
        <f>'Eingabeliste '!AZ69</f>
        <v>0</v>
      </c>
      <c r="BY69" s="18">
        <f>'Eingabeliste '!BE69</f>
        <v>0</v>
      </c>
      <c r="BZ69" s="18">
        <f t="shared" ref="BZ69:CD69" si="363">IF(BU69="",0, MIN(4,BU69))</f>
        <v>0</v>
      </c>
      <c r="CA69" s="18">
        <f t="shared" si="363"/>
        <v>0</v>
      </c>
      <c r="CB69" s="18">
        <f t="shared" si="363"/>
        <v>0</v>
      </c>
      <c r="CC69" s="18">
        <f t="shared" si="363"/>
        <v>0</v>
      </c>
      <c r="CD69" s="18">
        <f t="shared" si="363"/>
        <v>0</v>
      </c>
      <c r="CE69" s="28">
        <f t="shared" si="49"/>
        <v>5</v>
      </c>
      <c r="CF69" s="18">
        <f t="shared" si="50"/>
        <v>0</v>
      </c>
      <c r="CG69" s="18">
        <f t="shared" si="51"/>
        <v>0</v>
      </c>
      <c r="CH69" s="18" t="str">
        <f t="shared" si="52"/>
        <v/>
      </c>
      <c r="CI69" s="18">
        <f t="shared" si="53"/>
        <v>0</v>
      </c>
      <c r="CJ69" s="18" t="str">
        <f t="shared" si="54"/>
        <v/>
      </c>
      <c r="CK69" s="18">
        <f t="shared" si="55"/>
        <v>0</v>
      </c>
      <c r="CL69" s="18" t="str">
        <f t="shared" si="56"/>
        <v/>
      </c>
      <c r="CM69" s="18">
        <f t="shared" si="57"/>
        <v>0</v>
      </c>
      <c r="CN69" s="18">
        <f t="shared" si="58"/>
        <v>0</v>
      </c>
      <c r="CO69" s="18">
        <f t="shared" si="59"/>
        <v>0</v>
      </c>
      <c r="CP69" s="18">
        <f t="shared" si="60"/>
        <v>0</v>
      </c>
      <c r="CQ69" s="18">
        <f>'Eingabeliste '!AL69</f>
        <v>0</v>
      </c>
      <c r="CR69" s="18">
        <f>'Eingabeliste '!AQ69</f>
        <v>0</v>
      </c>
      <c r="CS69" s="18">
        <f>'Eingabeliste '!AV69</f>
        <v>0</v>
      </c>
      <c r="CT69" s="18">
        <f>'Eingabeliste '!BA69</f>
        <v>0</v>
      </c>
      <c r="CU69" s="18">
        <f>'Eingabeliste '!BF69</f>
        <v>0</v>
      </c>
      <c r="CV69" s="18">
        <f t="shared" ref="CV69:CZ69" si="364">IF(CQ69="",0, MIN(4,CQ69))</f>
        <v>0</v>
      </c>
      <c r="CW69" s="18">
        <f t="shared" si="364"/>
        <v>0</v>
      </c>
      <c r="CX69" s="18">
        <f t="shared" si="364"/>
        <v>0</v>
      </c>
      <c r="CY69" s="18">
        <f t="shared" si="364"/>
        <v>0</v>
      </c>
      <c r="CZ69" s="18">
        <f t="shared" si="364"/>
        <v>0</v>
      </c>
      <c r="DA69" s="28">
        <f t="shared" si="62"/>
        <v>5</v>
      </c>
      <c r="DB69" s="18">
        <f t="shared" si="63"/>
        <v>0</v>
      </c>
      <c r="DC69" s="18">
        <f t="shared" si="64"/>
        <v>0</v>
      </c>
      <c r="DD69" s="18" t="str">
        <f t="shared" si="65"/>
        <v/>
      </c>
      <c r="DE69" s="18">
        <f t="shared" si="66"/>
        <v>0</v>
      </c>
      <c r="DF69" s="18" t="str">
        <f t="shared" si="67"/>
        <v/>
      </c>
      <c r="DG69" s="18">
        <f t="shared" si="68"/>
        <v>0</v>
      </c>
      <c r="DH69" s="18" t="str">
        <f t="shared" si="69"/>
        <v/>
      </c>
      <c r="DI69" s="18">
        <f t="shared" si="70"/>
        <v>0</v>
      </c>
      <c r="DJ69" s="18">
        <f t="shared" si="71"/>
        <v>0</v>
      </c>
      <c r="DK69" s="18">
        <f t="shared" si="72"/>
        <v>0</v>
      </c>
      <c r="DL69" s="18">
        <f t="shared" si="73"/>
        <v>0</v>
      </c>
      <c r="DM69" s="18">
        <f>'Eingabeliste '!AM69</f>
        <v>0</v>
      </c>
      <c r="DN69" s="18">
        <f>'Eingabeliste '!AR69</f>
        <v>0</v>
      </c>
      <c r="DO69" s="18">
        <f>'Eingabeliste '!AW69</f>
        <v>0</v>
      </c>
      <c r="DP69" s="18">
        <f>'Eingabeliste '!BB69</f>
        <v>0</v>
      </c>
      <c r="DQ69" s="18">
        <f>'Eingabeliste '!BG69</f>
        <v>0</v>
      </c>
      <c r="DR69" s="18">
        <f t="shared" ref="DR69:DV69" si="365">IF(DM69="",0, MIN(4,DM69))</f>
        <v>0</v>
      </c>
      <c r="DS69" s="18">
        <f t="shared" si="365"/>
        <v>0</v>
      </c>
      <c r="DT69" s="18">
        <f t="shared" si="365"/>
        <v>0</v>
      </c>
      <c r="DU69" s="18">
        <f t="shared" si="365"/>
        <v>0</v>
      </c>
      <c r="DV69" s="18">
        <f t="shared" si="365"/>
        <v>0</v>
      </c>
      <c r="DW69" s="28">
        <f t="shared" si="75"/>
        <v>5</v>
      </c>
      <c r="DX69" s="18">
        <f t="shared" si="76"/>
        <v>0</v>
      </c>
      <c r="DY69" s="18">
        <f t="shared" si="77"/>
        <v>0</v>
      </c>
      <c r="DZ69" s="18" t="str">
        <f t="shared" si="78"/>
        <v/>
      </c>
      <c r="EA69" s="18">
        <f t="shared" si="79"/>
        <v>0</v>
      </c>
      <c r="EB69" s="18" t="str">
        <f t="shared" si="80"/>
        <v/>
      </c>
      <c r="EC69" s="18">
        <f t="shared" si="81"/>
        <v>0</v>
      </c>
      <c r="ED69" s="18" t="str">
        <f t="shared" si="82"/>
        <v/>
      </c>
      <c r="EE69" s="18">
        <f t="shared" si="83"/>
        <v>0</v>
      </c>
      <c r="EF69" s="18">
        <f t="shared" si="84"/>
        <v>0</v>
      </c>
      <c r="EG69" s="18">
        <f t="shared" si="85"/>
        <v>0</v>
      </c>
      <c r="EH69" s="18">
        <f t="shared" si="86"/>
        <v>0</v>
      </c>
      <c r="EI69" s="18">
        <f>'Eingabeliste '!AN69</f>
        <v>0</v>
      </c>
      <c r="EJ69" s="18">
        <f>'Eingabeliste '!AR69</f>
        <v>0</v>
      </c>
      <c r="EK69" s="18">
        <f>'Eingabeliste '!AX69</f>
        <v>0</v>
      </c>
      <c r="EL69" s="18">
        <f>'Eingabeliste '!BC69</f>
        <v>0</v>
      </c>
      <c r="EM69" s="18">
        <f>'Eingabeliste '!BH69</f>
        <v>0</v>
      </c>
      <c r="EN69" s="18">
        <f t="shared" ref="EN69:ER69" si="366">IF(EI69="",0, MIN(4,EI69))</f>
        <v>0</v>
      </c>
      <c r="EO69" s="18">
        <f t="shared" si="366"/>
        <v>0</v>
      </c>
      <c r="EP69" s="18">
        <f t="shared" si="366"/>
        <v>0</v>
      </c>
      <c r="EQ69" s="18">
        <f t="shared" si="366"/>
        <v>0</v>
      </c>
      <c r="ER69" s="18">
        <f t="shared" si="366"/>
        <v>0</v>
      </c>
      <c r="ES69" s="28">
        <f t="shared" si="88"/>
        <v>5</v>
      </c>
      <c r="ET69" s="18">
        <f t="shared" si="89"/>
        <v>0</v>
      </c>
      <c r="EU69" s="18">
        <f t="shared" si="90"/>
        <v>0</v>
      </c>
      <c r="EV69" s="18" t="str">
        <f t="shared" si="91"/>
        <v/>
      </c>
      <c r="EW69" s="18">
        <f t="shared" si="92"/>
        <v>0</v>
      </c>
      <c r="EX69" s="18" t="str">
        <f t="shared" si="93"/>
        <v/>
      </c>
      <c r="EY69" s="18">
        <f t="shared" si="94"/>
        <v>0</v>
      </c>
      <c r="EZ69" s="18" t="str">
        <f t="shared" si="95"/>
        <v/>
      </c>
      <c r="FA69" s="18">
        <f t="shared" si="96"/>
        <v>0</v>
      </c>
      <c r="FB69" s="18">
        <f t="shared" si="97"/>
        <v>0</v>
      </c>
      <c r="FC69" s="18">
        <f t="shared" si="98"/>
        <v>0</v>
      </c>
      <c r="FD69" s="18">
        <f t="shared" si="99"/>
        <v>0</v>
      </c>
      <c r="FE69" s="18">
        <f t="shared" si="100"/>
        <v>0</v>
      </c>
      <c r="FF69" s="19">
        <v>16</v>
      </c>
      <c r="FG69" s="18">
        <f t="shared" si="101"/>
        <v>16</v>
      </c>
      <c r="FH69" s="18">
        <f t="shared" si="102"/>
        <v>0.6</v>
      </c>
      <c r="FI69" s="18">
        <f>'Eingabeliste '!M69</f>
        <v>0</v>
      </c>
      <c r="FJ69" s="18">
        <f>'Eingabeliste '!O69</f>
        <v>0</v>
      </c>
      <c r="FK69" s="18">
        <f>'Eingabeliste '!Q69</f>
        <v>0</v>
      </c>
      <c r="FL69" s="18">
        <f>'Eingabeliste '!S69</f>
        <v>0</v>
      </c>
      <c r="FM69" s="18">
        <f>'Eingabeliste '!U69</f>
        <v>0</v>
      </c>
      <c r="FN69" s="18">
        <f>'Eingabeliste '!AO69</f>
        <v>0</v>
      </c>
      <c r="FO69" s="18">
        <f>'Eingabeliste '!AT69</f>
        <v>0</v>
      </c>
      <c r="FP69" s="18">
        <f>'Eingabeliste '!AY69</f>
        <v>0</v>
      </c>
      <c r="FQ69" s="18">
        <f>'Eingabeliste '!BD69</f>
        <v>0</v>
      </c>
      <c r="FR69" s="18">
        <f>'Eingabeliste '!BI69</f>
        <v>0</v>
      </c>
      <c r="FS69" s="28">
        <f t="shared" si="103"/>
        <v>10</v>
      </c>
      <c r="FT69" s="18">
        <f t="shared" si="104"/>
        <v>0</v>
      </c>
      <c r="FU69" s="18">
        <f t="shared" si="105"/>
        <v>0</v>
      </c>
      <c r="FV69" s="18">
        <f t="shared" si="106"/>
        <v>0</v>
      </c>
      <c r="FW69" s="18">
        <f t="shared" si="107"/>
        <v>0</v>
      </c>
      <c r="FX69" s="18">
        <f t="shared" si="108"/>
        <v>0</v>
      </c>
      <c r="FY69" s="18">
        <f t="shared" si="109"/>
        <v>0</v>
      </c>
      <c r="FZ69" s="18">
        <f t="shared" si="110"/>
        <v>1</v>
      </c>
    </row>
    <row r="70" spans="1:182" ht="15.75" customHeight="1" x14ac:dyDescent="0.25">
      <c r="A70" s="139">
        <f>'Eingabeliste '!A70</f>
        <v>66</v>
      </c>
      <c r="B70" s="139">
        <f>'Eingabeliste '!B70</f>
        <v>0</v>
      </c>
      <c r="C70" s="140">
        <f>'Eingabeliste '!C70</f>
        <v>0</v>
      </c>
      <c r="D70" s="140">
        <f>'Eingabeliste '!D70</f>
        <v>0</v>
      </c>
      <c r="E70" s="18">
        <f>'Eingabeliste '!E70</f>
        <v>0</v>
      </c>
      <c r="F70" s="18">
        <f>'Eingabeliste '!F70</f>
        <v>0</v>
      </c>
      <c r="G70" s="18">
        <f>'Eingabeliste '!G70</f>
        <v>0</v>
      </c>
      <c r="H70" s="18">
        <f>'Eingabeliste '!H70</f>
        <v>0</v>
      </c>
      <c r="I70" s="18">
        <f>'Eingabeliste '!I70</f>
        <v>0</v>
      </c>
      <c r="J70" s="28">
        <f t="shared" si="0"/>
        <v>5</v>
      </c>
      <c r="K70" s="18">
        <f t="shared" si="1"/>
        <v>0</v>
      </c>
      <c r="L70" s="18">
        <f t="shared" si="2"/>
        <v>0</v>
      </c>
      <c r="M70" s="18" t="str">
        <f t="shared" si="3"/>
        <v/>
      </c>
      <c r="N70" s="18">
        <f t="shared" si="4"/>
        <v>0</v>
      </c>
      <c r="O70" s="18" t="str">
        <f t="shared" si="5"/>
        <v/>
      </c>
      <c r="P70" s="18">
        <f t="shared" si="6"/>
        <v>0</v>
      </c>
      <c r="Q70" s="18" t="str">
        <f t="shared" si="7"/>
        <v/>
      </c>
      <c r="R70" s="18">
        <f t="shared" si="8"/>
        <v>0</v>
      </c>
      <c r="S70" s="18">
        <f t="shared" si="9"/>
        <v>0</v>
      </c>
      <c r="T70" s="18">
        <f t="shared" si="10"/>
        <v>0</v>
      </c>
      <c r="U70" s="18">
        <f t="shared" si="11"/>
        <v>0</v>
      </c>
      <c r="V70" s="18">
        <f>'Eingabeliste '!L70</f>
        <v>0</v>
      </c>
      <c r="W70" s="18">
        <f>'Eingabeliste '!N70</f>
        <v>0</v>
      </c>
      <c r="X70" s="18">
        <f>'Eingabeliste '!P70</f>
        <v>0</v>
      </c>
      <c r="Y70" s="18">
        <f>'Eingabeliste '!R70</f>
        <v>0</v>
      </c>
      <c r="Z70" s="18">
        <f>'Eingabeliste '!T70</f>
        <v>0</v>
      </c>
      <c r="AA70" s="28">
        <f t="shared" si="12"/>
        <v>5</v>
      </c>
      <c r="AB70" s="18">
        <f t="shared" si="13"/>
        <v>0</v>
      </c>
      <c r="AC70" s="18">
        <f t="shared" si="14"/>
        <v>0</v>
      </c>
      <c r="AD70" s="18" t="str">
        <f t="shared" si="15"/>
        <v/>
      </c>
      <c r="AE70" s="18">
        <f t="shared" si="16"/>
        <v>0</v>
      </c>
      <c r="AF70" s="18" t="str">
        <f t="shared" si="17"/>
        <v/>
      </c>
      <c r="AG70" s="18">
        <f t="shared" si="18"/>
        <v>0</v>
      </c>
      <c r="AH70" s="18" t="str">
        <f t="shared" si="19"/>
        <v/>
      </c>
      <c r="AI70" s="18">
        <f t="shared" si="20"/>
        <v>0</v>
      </c>
      <c r="AJ70" s="18">
        <f t="shared" si="21"/>
        <v>0</v>
      </c>
      <c r="AK70" s="18">
        <f t="shared" si="22"/>
        <v>0</v>
      </c>
      <c r="AL70" s="18">
        <f t="shared" si="23"/>
        <v>0</v>
      </c>
      <c r="AM70" s="18">
        <f>'Eingabeliste '!W70</f>
        <v>0</v>
      </c>
      <c r="AN70" s="18">
        <f>'Eingabeliste '!Y70</f>
        <v>0</v>
      </c>
      <c r="AO70" s="18">
        <f>'Eingabeliste '!AA70</f>
        <v>0</v>
      </c>
      <c r="AP70" s="18">
        <f>'Eingabeliste '!AC70</f>
        <v>0</v>
      </c>
      <c r="AQ70" s="18">
        <f>'Eingabeliste '!AE70</f>
        <v>0</v>
      </c>
      <c r="AR70" s="28">
        <f t="shared" si="24"/>
        <v>5</v>
      </c>
      <c r="AS70" s="18">
        <f t="shared" si="25"/>
        <v>0</v>
      </c>
      <c r="AT70" s="18">
        <f t="shared" si="26"/>
        <v>0</v>
      </c>
      <c r="AU70" s="18" t="str">
        <f t="shared" si="27"/>
        <v/>
      </c>
      <c r="AV70" s="18">
        <f t="shared" si="28"/>
        <v>0</v>
      </c>
      <c r="AW70" s="18" t="str">
        <f t="shared" si="29"/>
        <v/>
      </c>
      <c r="AX70" s="18">
        <f t="shared" si="30"/>
        <v>0</v>
      </c>
      <c r="AY70" s="18" t="str">
        <f t="shared" si="31"/>
        <v/>
      </c>
      <c r="AZ70" s="18">
        <f t="shared" si="32"/>
        <v>0</v>
      </c>
      <c r="BA70" s="18">
        <f t="shared" si="33"/>
        <v>0</v>
      </c>
      <c r="BB70" s="18">
        <f t="shared" si="34"/>
        <v>0</v>
      </c>
      <c r="BC70" s="18">
        <f t="shared" si="35"/>
        <v>0</v>
      </c>
      <c r="BD70" s="18">
        <f>'Eingabeliste '!X70</f>
        <v>0</v>
      </c>
      <c r="BE70" s="18">
        <f>'Eingabeliste '!Z70</f>
        <v>0</v>
      </c>
      <c r="BF70" s="18">
        <f>'Eingabeliste '!AB70</f>
        <v>0</v>
      </c>
      <c r="BG70" s="18">
        <f>'Eingabeliste '!AD70</f>
        <v>0</v>
      </c>
      <c r="BH70" s="18">
        <f>'Eingabeliste '!AF70</f>
        <v>0</v>
      </c>
      <c r="BI70" s="28">
        <f t="shared" si="36"/>
        <v>5</v>
      </c>
      <c r="BJ70" s="18">
        <f t="shared" si="37"/>
        <v>0</v>
      </c>
      <c r="BK70" s="18">
        <f t="shared" si="38"/>
        <v>0</v>
      </c>
      <c r="BL70" s="18" t="str">
        <f t="shared" si="39"/>
        <v/>
      </c>
      <c r="BM70" s="18">
        <f t="shared" si="40"/>
        <v>0</v>
      </c>
      <c r="BN70" s="18" t="str">
        <f t="shared" si="41"/>
        <v/>
      </c>
      <c r="BO70" s="18">
        <f t="shared" si="42"/>
        <v>0</v>
      </c>
      <c r="BP70" s="18" t="str">
        <f t="shared" si="43"/>
        <v/>
      </c>
      <c r="BQ70" s="18">
        <f t="shared" si="44"/>
        <v>0</v>
      </c>
      <c r="BR70" s="18">
        <f t="shared" si="45"/>
        <v>0</v>
      </c>
      <c r="BS70" s="18">
        <f t="shared" si="46"/>
        <v>0</v>
      </c>
      <c r="BT70" s="18">
        <f t="shared" si="47"/>
        <v>0</v>
      </c>
      <c r="BU70" s="18">
        <f>'Eingabeliste '!AK70</f>
        <v>0</v>
      </c>
      <c r="BV70" s="18">
        <f>'Eingabeliste '!AP70</f>
        <v>0</v>
      </c>
      <c r="BW70" s="18">
        <f>'Eingabeliste '!AU70</f>
        <v>0</v>
      </c>
      <c r="BX70" s="18">
        <f>'Eingabeliste '!AZ70</f>
        <v>0</v>
      </c>
      <c r="BY70" s="18">
        <f>'Eingabeliste '!BE70</f>
        <v>0</v>
      </c>
      <c r="BZ70" s="18">
        <f t="shared" ref="BZ70:CD70" si="367">IF(BU70="",0, MIN(4,BU70))</f>
        <v>0</v>
      </c>
      <c r="CA70" s="18">
        <f t="shared" si="367"/>
        <v>0</v>
      </c>
      <c r="CB70" s="18">
        <f t="shared" si="367"/>
        <v>0</v>
      </c>
      <c r="CC70" s="18">
        <f t="shared" si="367"/>
        <v>0</v>
      </c>
      <c r="CD70" s="18">
        <f t="shared" si="367"/>
        <v>0</v>
      </c>
      <c r="CE70" s="28">
        <f t="shared" si="49"/>
        <v>5</v>
      </c>
      <c r="CF70" s="18">
        <f t="shared" si="50"/>
        <v>0</v>
      </c>
      <c r="CG70" s="18">
        <f t="shared" si="51"/>
        <v>0</v>
      </c>
      <c r="CH70" s="18" t="str">
        <f t="shared" si="52"/>
        <v/>
      </c>
      <c r="CI70" s="18">
        <f t="shared" si="53"/>
        <v>0</v>
      </c>
      <c r="CJ70" s="18" t="str">
        <f t="shared" si="54"/>
        <v/>
      </c>
      <c r="CK70" s="18">
        <f t="shared" si="55"/>
        <v>0</v>
      </c>
      <c r="CL70" s="18" t="str">
        <f t="shared" si="56"/>
        <v/>
      </c>
      <c r="CM70" s="18">
        <f t="shared" si="57"/>
        <v>0</v>
      </c>
      <c r="CN70" s="18">
        <f t="shared" si="58"/>
        <v>0</v>
      </c>
      <c r="CO70" s="18">
        <f t="shared" si="59"/>
        <v>0</v>
      </c>
      <c r="CP70" s="18">
        <f t="shared" si="60"/>
        <v>0</v>
      </c>
      <c r="CQ70" s="18">
        <f>'Eingabeliste '!AL70</f>
        <v>0</v>
      </c>
      <c r="CR70" s="18">
        <f>'Eingabeliste '!AQ70</f>
        <v>0</v>
      </c>
      <c r="CS70" s="18">
        <f>'Eingabeliste '!AV70</f>
        <v>0</v>
      </c>
      <c r="CT70" s="18">
        <f>'Eingabeliste '!BA70</f>
        <v>0</v>
      </c>
      <c r="CU70" s="18">
        <f>'Eingabeliste '!BF70</f>
        <v>0</v>
      </c>
      <c r="CV70" s="18">
        <f t="shared" ref="CV70:CZ70" si="368">IF(CQ70="",0, MIN(4,CQ70))</f>
        <v>0</v>
      </c>
      <c r="CW70" s="18">
        <f t="shared" si="368"/>
        <v>0</v>
      </c>
      <c r="CX70" s="18">
        <f t="shared" si="368"/>
        <v>0</v>
      </c>
      <c r="CY70" s="18">
        <f t="shared" si="368"/>
        <v>0</v>
      </c>
      <c r="CZ70" s="18">
        <f t="shared" si="368"/>
        <v>0</v>
      </c>
      <c r="DA70" s="28">
        <f t="shared" si="62"/>
        <v>5</v>
      </c>
      <c r="DB70" s="18">
        <f t="shared" si="63"/>
        <v>0</v>
      </c>
      <c r="DC70" s="18">
        <f t="shared" si="64"/>
        <v>0</v>
      </c>
      <c r="DD70" s="18" t="str">
        <f t="shared" si="65"/>
        <v/>
      </c>
      <c r="DE70" s="18">
        <f t="shared" si="66"/>
        <v>0</v>
      </c>
      <c r="DF70" s="18" t="str">
        <f t="shared" si="67"/>
        <v/>
      </c>
      <c r="DG70" s="18">
        <f t="shared" si="68"/>
        <v>0</v>
      </c>
      <c r="DH70" s="18" t="str">
        <f t="shared" si="69"/>
        <v/>
      </c>
      <c r="DI70" s="18">
        <f t="shared" si="70"/>
        <v>0</v>
      </c>
      <c r="DJ70" s="18">
        <f t="shared" si="71"/>
        <v>0</v>
      </c>
      <c r="DK70" s="18">
        <f t="shared" si="72"/>
        <v>0</v>
      </c>
      <c r="DL70" s="18">
        <f t="shared" si="73"/>
        <v>0</v>
      </c>
      <c r="DM70" s="18">
        <f>'Eingabeliste '!AM70</f>
        <v>0</v>
      </c>
      <c r="DN70" s="18">
        <f>'Eingabeliste '!AR70</f>
        <v>0</v>
      </c>
      <c r="DO70" s="18">
        <f>'Eingabeliste '!AW70</f>
        <v>0</v>
      </c>
      <c r="DP70" s="18">
        <f>'Eingabeliste '!BB70</f>
        <v>0</v>
      </c>
      <c r="DQ70" s="18">
        <f>'Eingabeliste '!BG70</f>
        <v>0</v>
      </c>
      <c r="DR70" s="18">
        <f t="shared" ref="DR70:DV70" si="369">IF(DM70="",0, MIN(4,DM70))</f>
        <v>0</v>
      </c>
      <c r="DS70" s="18">
        <f t="shared" si="369"/>
        <v>0</v>
      </c>
      <c r="DT70" s="18">
        <f t="shared" si="369"/>
        <v>0</v>
      </c>
      <c r="DU70" s="18">
        <f t="shared" si="369"/>
        <v>0</v>
      </c>
      <c r="DV70" s="18">
        <f t="shared" si="369"/>
        <v>0</v>
      </c>
      <c r="DW70" s="28">
        <f t="shared" si="75"/>
        <v>5</v>
      </c>
      <c r="DX70" s="18">
        <f t="shared" si="76"/>
        <v>0</v>
      </c>
      <c r="DY70" s="18">
        <f t="shared" si="77"/>
        <v>0</v>
      </c>
      <c r="DZ70" s="18" t="str">
        <f t="shared" si="78"/>
        <v/>
      </c>
      <c r="EA70" s="18">
        <f t="shared" si="79"/>
        <v>0</v>
      </c>
      <c r="EB70" s="18" t="str">
        <f t="shared" si="80"/>
        <v/>
      </c>
      <c r="EC70" s="18">
        <f t="shared" si="81"/>
        <v>0</v>
      </c>
      <c r="ED70" s="18" t="str">
        <f t="shared" si="82"/>
        <v/>
      </c>
      <c r="EE70" s="18">
        <f t="shared" si="83"/>
        <v>0</v>
      </c>
      <c r="EF70" s="18">
        <f t="shared" si="84"/>
        <v>0</v>
      </c>
      <c r="EG70" s="18">
        <f t="shared" si="85"/>
        <v>0</v>
      </c>
      <c r="EH70" s="18">
        <f t="shared" si="86"/>
        <v>0</v>
      </c>
      <c r="EI70" s="18">
        <f>'Eingabeliste '!AN70</f>
        <v>0</v>
      </c>
      <c r="EJ70" s="18">
        <f>'Eingabeliste '!AR70</f>
        <v>0</v>
      </c>
      <c r="EK70" s="18">
        <f>'Eingabeliste '!AX70</f>
        <v>0</v>
      </c>
      <c r="EL70" s="18">
        <f>'Eingabeliste '!BC70</f>
        <v>0</v>
      </c>
      <c r="EM70" s="18">
        <f>'Eingabeliste '!BH70</f>
        <v>0</v>
      </c>
      <c r="EN70" s="18">
        <f t="shared" ref="EN70:ER70" si="370">IF(EI70="",0, MIN(4,EI70))</f>
        <v>0</v>
      </c>
      <c r="EO70" s="18">
        <f t="shared" si="370"/>
        <v>0</v>
      </c>
      <c r="EP70" s="18">
        <f t="shared" si="370"/>
        <v>0</v>
      </c>
      <c r="EQ70" s="18">
        <f t="shared" si="370"/>
        <v>0</v>
      </c>
      <c r="ER70" s="18">
        <f t="shared" si="370"/>
        <v>0</v>
      </c>
      <c r="ES70" s="28">
        <f t="shared" si="88"/>
        <v>5</v>
      </c>
      <c r="ET70" s="18">
        <f t="shared" si="89"/>
        <v>0</v>
      </c>
      <c r="EU70" s="18">
        <f t="shared" si="90"/>
        <v>0</v>
      </c>
      <c r="EV70" s="18" t="str">
        <f t="shared" si="91"/>
        <v/>
      </c>
      <c r="EW70" s="18">
        <f t="shared" si="92"/>
        <v>0</v>
      </c>
      <c r="EX70" s="18" t="str">
        <f t="shared" si="93"/>
        <v/>
      </c>
      <c r="EY70" s="18">
        <f t="shared" si="94"/>
        <v>0</v>
      </c>
      <c r="EZ70" s="18" t="str">
        <f t="shared" si="95"/>
        <v/>
      </c>
      <c r="FA70" s="18">
        <f t="shared" si="96"/>
        <v>0</v>
      </c>
      <c r="FB70" s="18">
        <f t="shared" si="97"/>
        <v>0</v>
      </c>
      <c r="FC70" s="18">
        <f t="shared" si="98"/>
        <v>0</v>
      </c>
      <c r="FD70" s="18">
        <f t="shared" si="99"/>
        <v>0</v>
      </c>
      <c r="FE70" s="18">
        <f t="shared" si="100"/>
        <v>0</v>
      </c>
      <c r="FF70" s="19">
        <v>16</v>
      </c>
      <c r="FG70" s="18">
        <f t="shared" si="101"/>
        <v>16</v>
      </c>
      <c r="FH70" s="18">
        <f t="shared" si="102"/>
        <v>0.6</v>
      </c>
      <c r="FI70" s="18">
        <f>'Eingabeliste '!M70</f>
        <v>0</v>
      </c>
      <c r="FJ70" s="18">
        <f>'Eingabeliste '!O70</f>
        <v>0</v>
      </c>
      <c r="FK70" s="18">
        <f>'Eingabeliste '!Q70</f>
        <v>0</v>
      </c>
      <c r="FL70" s="18">
        <f>'Eingabeliste '!S70</f>
        <v>0</v>
      </c>
      <c r="FM70" s="18">
        <f>'Eingabeliste '!U70</f>
        <v>0</v>
      </c>
      <c r="FN70" s="18">
        <f>'Eingabeliste '!AO70</f>
        <v>0</v>
      </c>
      <c r="FO70" s="18">
        <f>'Eingabeliste '!AT70</f>
        <v>0</v>
      </c>
      <c r="FP70" s="18">
        <f>'Eingabeliste '!AY70</f>
        <v>0</v>
      </c>
      <c r="FQ70" s="18">
        <f>'Eingabeliste '!BD70</f>
        <v>0</v>
      </c>
      <c r="FR70" s="18">
        <f>'Eingabeliste '!BI70</f>
        <v>0</v>
      </c>
      <c r="FS70" s="28">
        <f t="shared" si="103"/>
        <v>10</v>
      </c>
      <c r="FT70" s="18">
        <f t="shared" si="104"/>
        <v>0</v>
      </c>
      <c r="FU70" s="18">
        <f t="shared" si="105"/>
        <v>0</v>
      </c>
      <c r="FV70" s="18">
        <f t="shared" si="106"/>
        <v>0</v>
      </c>
      <c r="FW70" s="18">
        <f t="shared" si="107"/>
        <v>0</v>
      </c>
      <c r="FX70" s="18">
        <f t="shared" si="108"/>
        <v>0</v>
      </c>
      <c r="FY70" s="18">
        <f t="shared" si="109"/>
        <v>0</v>
      </c>
      <c r="FZ70" s="18">
        <f t="shared" si="110"/>
        <v>1</v>
      </c>
    </row>
    <row r="71" spans="1:182" ht="15.75" customHeight="1" x14ac:dyDescent="0.25">
      <c r="A71" s="139">
        <f>'Eingabeliste '!A71</f>
        <v>67</v>
      </c>
      <c r="B71" s="139">
        <f>'Eingabeliste '!B71</f>
        <v>0</v>
      </c>
      <c r="C71" s="140">
        <f>'Eingabeliste '!C71</f>
        <v>0</v>
      </c>
      <c r="D71" s="140">
        <f>'Eingabeliste '!D71</f>
        <v>0</v>
      </c>
      <c r="E71" s="18">
        <f>'Eingabeliste '!E71</f>
        <v>0</v>
      </c>
      <c r="F71" s="18">
        <f>'Eingabeliste '!F71</f>
        <v>0</v>
      </c>
      <c r="G71" s="18">
        <f>'Eingabeliste '!G71</f>
        <v>0</v>
      </c>
      <c r="H71" s="18">
        <f>'Eingabeliste '!H71</f>
        <v>0</v>
      </c>
      <c r="I71" s="18">
        <f>'Eingabeliste '!I71</f>
        <v>0</v>
      </c>
      <c r="J71" s="28">
        <f t="shared" si="0"/>
        <v>5</v>
      </c>
      <c r="K71" s="18">
        <f t="shared" si="1"/>
        <v>0</v>
      </c>
      <c r="L71" s="18">
        <f t="shared" si="2"/>
        <v>0</v>
      </c>
      <c r="M71" s="18" t="str">
        <f t="shared" si="3"/>
        <v/>
      </c>
      <c r="N71" s="18">
        <f t="shared" si="4"/>
        <v>0</v>
      </c>
      <c r="O71" s="18" t="str">
        <f t="shared" si="5"/>
        <v/>
      </c>
      <c r="P71" s="18">
        <f t="shared" si="6"/>
        <v>0</v>
      </c>
      <c r="Q71" s="18" t="str">
        <f t="shared" si="7"/>
        <v/>
      </c>
      <c r="R71" s="18">
        <f t="shared" si="8"/>
        <v>0</v>
      </c>
      <c r="S71" s="18">
        <f t="shared" si="9"/>
        <v>0</v>
      </c>
      <c r="T71" s="18">
        <f t="shared" si="10"/>
        <v>0</v>
      </c>
      <c r="U71" s="18">
        <f t="shared" si="11"/>
        <v>0</v>
      </c>
      <c r="V71" s="18">
        <f>'Eingabeliste '!L71</f>
        <v>0</v>
      </c>
      <c r="W71" s="18">
        <f>'Eingabeliste '!N71</f>
        <v>0</v>
      </c>
      <c r="X71" s="18">
        <f>'Eingabeliste '!P71</f>
        <v>0</v>
      </c>
      <c r="Y71" s="18">
        <f>'Eingabeliste '!R71</f>
        <v>0</v>
      </c>
      <c r="Z71" s="18">
        <f>'Eingabeliste '!T71</f>
        <v>0</v>
      </c>
      <c r="AA71" s="28">
        <f t="shared" si="12"/>
        <v>5</v>
      </c>
      <c r="AB71" s="18">
        <f t="shared" si="13"/>
        <v>0</v>
      </c>
      <c r="AC71" s="18">
        <f t="shared" si="14"/>
        <v>0</v>
      </c>
      <c r="AD71" s="18" t="str">
        <f t="shared" si="15"/>
        <v/>
      </c>
      <c r="AE71" s="18">
        <f t="shared" si="16"/>
        <v>0</v>
      </c>
      <c r="AF71" s="18" t="str">
        <f t="shared" si="17"/>
        <v/>
      </c>
      <c r="AG71" s="18">
        <f t="shared" si="18"/>
        <v>0</v>
      </c>
      <c r="AH71" s="18" t="str">
        <f t="shared" si="19"/>
        <v/>
      </c>
      <c r="AI71" s="18">
        <f t="shared" si="20"/>
        <v>0</v>
      </c>
      <c r="AJ71" s="18">
        <f t="shared" si="21"/>
        <v>0</v>
      </c>
      <c r="AK71" s="18">
        <f t="shared" si="22"/>
        <v>0</v>
      </c>
      <c r="AL71" s="18">
        <f t="shared" si="23"/>
        <v>0</v>
      </c>
      <c r="AM71" s="18">
        <f>'Eingabeliste '!W71</f>
        <v>0</v>
      </c>
      <c r="AN71" s="18">
        <f>'Eingabeliste '!Y71</f>
        <v>0</v>
      </c>
      <c r="AO71" s="18">
        <f>'Eingabeliste '!AA71</f>
        <v>0</v>
      </c>
      <c r="AP71" s="18">
        <f>'Eingabeliste '!AC71</f>
        <v>0</v>
      </c>
      <c r="AQ71" s="18">
        <f>'Eingabeliste '!AE71</f>
        <v>0</v>
      </c>
      <c r="AR71" s="28">
        <f t="shared" si="24"/>
        <v>5</v>
      </c>
      <c r="AS71" s="18">
        <f t="shared" si="25"/>
        <v>0</v>
      </c>
      <c r="AT71" s="18">
        <f t="shared" si="26"/>
        <v>0</v>
      </c>
      <c r="AU71" s="18" t="str">
        <f t="shared" si="27"/>
        <v/>
      </c>
      <c r="AV71" s="18">
        <f t="shared" si="28"/>
        <v>0</v>
      </c>
      <c r="AW71" s="18" t="str">
        <f t="shared" si="29"/>
        <v/>
      </c>
      <c r="AX71" s="18">
        <f t="shared" si="30"/>
        <v>0</v>
      </c>
      <c r="AY71" s="18" t="str">
        <f t="shared" si="31"/>
        <v/>
      </c>
      <c r="AZ71" s="18">
        <f t="shared" si="32"/>
        <v>0</v>
      </c>
      <c r="BA71" s="18">
        <f t="shared" si="33"/>
        <v>0</v>
      </c>
      <c r="BB71" s="18">
        <f t="shared" si="34"/>
        <v>0</v>
      </c>
      <c r="BC71" s="18">
        <f t="shared" si="35"/>
        <v>0</v>
      </c>
      <c r="BD71" s="18">
        <f>'Eingabeliste '!X71</f>
        <v>0</v>
      </c>
      <c r="BE71" s="18">
        <f>'Eingabeliste '!Z71</f>
        <v>0</v>
      </c>
      <c r="BF71" s="18">
        <f>'Eingabeliste '!AB71</f>
        <v>0</v>
      </c>
      <c r="BG71" s="18">
        <f>'Eingabeliste '!AD71</f>
        <v>0</v>
      </c>
      <c r="BH71" s="18">
        <f>'Eingabeliste '!AF71</f>
        <v>0</v>
      </c>
      <c r="BI71" s="28">
        <f t="shared" si="36"/>
        <v>5</v>
      </c>
      <c r="BJ71" s="18">
        <f t="shared" si="37"/>
        <v>0</v>
      </c>
      <c r="BK71" s="18">
        <f t="shared" si="38"/>
        <v>0</v>
      </c>
      <c r="BL71" s="18" t="str">
        <f t="shared" si="39"/>
        <v/>
      </c>
      <c r="BM71" s="18">
        <f t="shared" si="40"/>
        <v>0</v>
      </c>
      <c r="BN71" s="18" t="str">
        <f t="shared" si="41"/>
        <v/>
      </c>
      <c r="BO71" s="18">
        <f t="shared" si="42"/>
        <v>0</v>
      </c>
      <c r="BP71" s="18" t="str">
        <f t="shared" si="43"/>
        <v/>
      </c>
      <c r="BQ71" s="18">
        <f t="shared" si="44"/>
        <v>0</v>
      </c>
      <c r="BR71" s="18">
        <f t="shared" si="45"/>
        <v>0</v>
      </c>
      <c r="BS71" s="18">
        <f t="shared" si="46"/>
        <v>0</v>
      </c>
      <c r="BT71" s="18">
        <f t="shared" si="47"/>
        <v>0</v>
      </c>
      <c r="BU71" s="18">
        <f>'Eingabeliste '!AK71</f>
        <v>0</v>
      </c>
      <c r="BV71" s="18">
        <f>'Eingabeliste '!AP71</f>
        <v>0</v>
      </c>
      <c r="BW71" s="18">
        <f>'Eingabeliste '!AU71</f>
        <v>0</v>
      </c>
      <c r="BX71" s="18">
        <f>'Eingabeliste '!AZ71</f>
        <v>0</v>
      </c>
      <c r="BY71" s="18">
        <f>'Eingabeliste '!BE71</f>
        <v>0</v>
      </c>
      <c r="BZ71" s="18">
        <f t="shared" ref="BZ71:CD71" si="371">IF(BU71="",0, MIN(4,BU71))</f>
        <v>0</v>
      </c>
      <c r="CA71" s="18">
        <f t="shared" si="371"/>
        <v>0</v>
      </c>
      <c r="CB71" s="18">
        <f t="shared" si="371"/>
        <v>0</v>
      </c>
      <c r="CC71" s="18">
        <f t="shared" si="371"/>
        <v>0</v>
      </c>
      <c r="CD71" s="18">
        <f t="shared" si="371"/>
        <v>0</v>
      </c>
      <c r="CE71" s="28">
        <f t="shared" si="49"/>
        <v>5</v>
      </c>
      <c r="CF71" s="18">
        <f t="shared" si="50"/>
        <v>0</v>
      </c>
      <c r="CG71" s="18">
        <f t="shared" si="51"/>
        <v>0</v>
      </c>
      <c r="CH71" s="18" t="str">
        <f t="shared" si="52"/>
        <v/>
      </c>
      <c r="CI71" s="18">
        <f t="shared" si="53"/>
        <v>0</v>
      </c>
      <c r="CJ71" s="18" t="str">
        <f t="shared" si="54"/>
        <v/>
      </c>
      <c r="CK71" s="18">
        <f t="shared" si="55"/>
        <v>0</v>
      </c>
      <c r="CL71" s="18" t="str">
        <f t="shared" si="56"/>
        <v/>
      </c>
      <c r="CM71" s="18">
        <f t="shared" si="57"/>
        <v>0</v>
      </c>
      <c r="CN71" s="18">
        <f t="shared" si="58"/>
        <v>0</v>
      </c>
      <c r="CO71" s="18">
        <f t="shared" si="59"/>
        <v>0</v>
      </c>
      <c r="CP71" s="18">
        <f t="shared" si="60"/>
        <v>0</v>
      </c>
      <c r="CQ71" s="18">
        <f>'Eingabeliste '!AL71</f>
        <v>0</v>
      </c>
      <c r="CR71" s="18">
        <f>'Eingabeliste '!AQ71</f>
        <v>0</v>
      </c>
      <c r="CS71" s="18">
        <f>'Eingabeliste '!AV71</f>
        <v>0</v>
      </c>
      <c r="CT71" s="18">
        <f>'Eingabeliste '!BA71</f>
        <v>0</v>
      </c>
      <c r="CU71" s="18">
        <f>'Eingabeliste '!BF71</f>
        <v>0</v>
      </c>
      <c r="CV71" s="18">
        <f t="shared" ref="CV71:CZ71" si="372">IF(CQ71="",0, MIN(4,CQ71))</f>
        <v>0</v>
      </c>
      <c r="CW71" s="18">
        <f t="shared" si="372"/>
        <v>0</v>
      </c>
      <c r="CX71" s="18">
        <f t="shared" si="372"/>
        <v>0</v>
      </c>
      <c r="CY71" s="18">
        <f t="shared" si="372"/>
        <v>0</v>
      </c>
      <c r="CZ71" s="18">
        <f t="shared" si="372"/>
        <v>0</v>
      </c>
      <c r="DA71" s="28">
        <f t="shared" si="62"/>
        <v>5</v>
      </c>
      <c r="DB71" s="18">
        <f t="shared" si="63"/>
        <v>0</v>
      </c>
      <c r="DC71" s="18">
        <f t="shared" si="64"/>
        <v>0</v>
      </c>
      <c r="DD71" s="18" t="str">
        <f t="shared" si="65"/>
        <v/>
      </c>
      <c r="DE71" s="18">
        <f t="shared" si="66"/>
        <v>0</v>
      </c>
      <c r="DF71" s="18" t="str">
        <f t="shared" si="67"/>
        <v/>
      </c>
      <c r="DG71" s="18">
        <f t="shared" si="68"/>
        <v>0</v>
      </c>
      <c r="DH71" s="18" t="str">
        <f t="shared" si="69"/>
        <v/>
      </c>
      <c r="DI71" s="18">
        <f t="shared" si="70"/>
        <v>0</v>
      </c>
      <c r="DJ71" s="18">
        <f t="shared" si="71"/>
        <v>0</v>
      </c>
      <c r="DK71" s="18">
        <f t="shared" si="72"/>
        <v>0</v>
      </c>
      <c r="DL71" s="18">
        <f t="shared" si="73"/>
        <v>0</v>
      </c>
      <c r="DM71" s="18">
        <f>'Eingabeliste '!AM71</f>
        <v>0</v>
      </c>
      <c r="DN71" s="18">
        <f>'Eingabeliste '!AR71</f>
        <v>0</v>
      </c>
      <c r="DO71" s="18">
        <f>'Eingabeliste '!AW71</f>
        <v>0</v>
      </c>
      <c r="DP71" s="18">
        <f>'Eingabeliste '!BB71</f>
        <v>0</v>
      </c>
      <c r="DQ71" s="18">
        <f>'Eingabeliste '!BG71</f>
        <v>0</v>
      </c>
      <c r="DR71" s="18">
        <f t="shared" ref="DR71:DV71" si="373">IF(DM71="",0, MIN(4,DM71))</f>
        <v>0</v>
      </c>
      <c r="DS71" s="18">
        <f t="shared" si="373"/>
        <v>0</v>
      </c>
      <c r="DT71" s="18">
        <f t="shared" si="373"/>
        <v>0</v>
      </c>
      <c r="DU71" s="18">
        <f t="shared" si="373"/>
        <v>0</v>
      </c>
      <c r="DV71" s="18">
        <f t="shared" si="373"/>
        <v>0</v>
      </c>
      <c r="DW71" s="28">
        <f t="shared" si="75"/>
        <v>5</v>
      </c>
      <c r="DX71" s="18">
        <f t="shared" si="76"/>
        <v>0</v>
      </c>
      <c r="DY71" s="18">
        <f t="shared" si="77"/>
        <v>0</v>
      </c>
      <c r="DZ71" s="18" t="str">
        <f t="shared" si="78"/>
        <v/>
      </c>
      <c r="EA71" s="18">
        <f t="shared" si="79"/>
        <v>0</v>
      </c>
      <c r="EB71" s="18" t="str">
        <f t="shared" si="80"/>
        <v/>
      </c>
      <c r="EC71" s="18">
        <f t="shared" si="81"/>
        <v>0</v>
      </c>
      <c r="ED71" s="18" t="str">
        <f t="shared" si="82"/>
        <v/>
      </c>
      <c r="EE71" s="18">
        <f t="shared" si="83"/>
        <v>0</v>
      </c>
      <c r="EF71" s="18">
        <f t="shared" si="84"/>
        <v>0</v>
      </c>
      <c r="EG71" s="18">
        <f t="shared" si="85"/>
        <v>0</v>
      </c>
      <c r="EH71" s="18">
        <f t="shared" si="86"/>
        <v>0</v>
      </c>
      <c r="EI71" s="18">
        <f>'Eingabeliste '!AN71</f>
        <v>0</v>
      </c>
      <c r="EJ71" s="18">
        <f>'Eingabeliste '!AR71</f>
        <v>0</v>
      </c>
      <c r="EK71" s="18">
        <f>'Eingabeliste '!AX71</f>
        <v>0</v>
      </c>
      <c r="EL71" s="18">
        <f>'Eingabeliste '!BC71</f>
        <v>0</v>
      </c>
      <c r="EM71" s="18">
        <f>'Eingabeliste '!BH71</f>
        <v>0</v>
      </c>
      <c r="EN71" s="18">
        <f t="shared" ref="EN71:ER71" si="374">IF(EI71="",0, MIN(4,EI71))</f>
        <v>0</v>
      </c>
      <c r="EO71" s="18">
        <f t="shared" si="374"/>
        <v>0</v>
      </c>
      <c r="EP71" s="18">
        <f t="shared" si="374"/>
        <v>0</v>
      </c>
      <c r="EQ71" s="18">
        <f t="shared" si="374"/>
        <v>0</v>
      </c>
      <c r="ER71" s="18">
        <f t="shared" si="374"/>
        <v>0</v>
      </c>
      <c r="ES71" s="28">
        <f t="shared" si="88"/>
        <v>5</v>
      </c>
      <c r="ET71" s="18">
        <f t="shared" si="89"/>
        <v>0</v>
      </c>
      <c r="EU71" s="18">
        <f t="shared" si="90"/>
        <v>0</v>
      </c>
      <c r="EV71" s="18" t="str">
        <f t="shared" si="91"/>
        <v/>
      </c>
      <c r="EW71" s="18">
        <f t="shared" si="92"/>
        <v>0</v>
      </c>
      <c r="EX71" s="18" t="str">
        <f t="shared" si="93"/>
        <v/>
      </c>
      <c r="EY71" s="18">
        <f t="shared" si="94"/>
        <v>0</v>
      </c>
      <c r="EZ71" s="18" t="str">
        <f t="shared" si="95"/>
        <v/>
      </c>
      <c r="FA71" s="18">
        <f t="shared" si="96"/>
        <v>0</v>
      </c>
      <c r="FB71" s="18">
        <f t="shared" si="97"/>
        <v>0</v>
      </c>
      <c r="FC71" s="18">
        <f t="shared" si="98"/>
        <v>0</v>
      </c>
      <c r="FD71" s="18">
        <f t="shared" si="99"/>
        <v>0</v>
      </c>
      <c r="FE71" s="18">
        <f t="shared" si="100"/>
        <v>0</v>
      </c>
      <c r="FF71" s="19">
        <v>16</v>
      </c>
      <c r="FG71" s="18">
        <f t="shared" si="101"/>
        <v>16</v>
      </c>
      <c r="FH71" s="18">
        <f t="shared" si="102"/>
        <v>0.6</v>
      </c>
      <c r="FI71" s="18">
        <f>'Eingabeliste '!M71</f>
        <v>0</v>
      </c>
      <c r="FJ71" s="18">
        <f>'Eingabeliste '!O71</f>
        <v>0</v>
      </c>
      <c r="FK71" s="18">
        <f>'Eingabeliste '!Q71</f>
        <v>0</v>
      </c>
      <c r="FL71" s="18">
        <f>'Eingabeliste '!S71</f>
        <v>0</v>
      </c>
      <c r="FM71" s="18">
        <f>'Eingabeliste '!U71</f>
        <v>0</v>
      </c>
      <c r="FN71" s="18">
        <f>'Eingabeliste '!AO71</f>
        <v>0</v>
      </c>
      <c r="FO71" s="18">
        <f>'Eingabeliste '!AT71</f>
        <v>0</v>
      </c>
      <c r="FP71" s="18">
        <f>'Eingabeliste '!AY71</f>
        <v>0</v>
      </c>
      <c r="FQ71" s="18">
        <f>'Eingabeliste '!BD71</f>
        <v>0</v>
      </c>
      <c r="FR71" s="18">
        <f>'Eingabeliste '!BI71</f>
        <v>0</v>
      </c>
      <c r="FS71" s="28">
        <f t="shared" si="103"/>
        <v>10</v>
      </c>
      <c r="FT71" s="18">
        <f t="shared" si="104"/>
        <v>0</v>
      </c>
      <c r="FU71" s="18">
        <f t="shared" si="105"/>
        <v>0</v>
      </c>
      <c r="FV71" s="18">
        <f t="shared" si="106"/>
        <v>0</v>
      </c>
      <c r="FW71" s="18">
        <f t="shared" si="107"/>
        <v>0</v>
      </c>
      <c r="FX71" s="18">
        <f t="shared" si="108"/>
        <v>0</v>
      </c>
      <c r="FY71" s="18">
        <f t="shared" si="109"/>
        <v>0</v>
      </c>
      <c r="FZ71" s="18">
        <f t="shared" si="110"/>
        <v>1</v>
      </c>
    </row>
    <row r="72" spans="1:182" ht="15.75" customHeight="1" x14ac:dyDescent="0.25">
      <c r="A72" s="139">
        <f>'Eingabeliste '!A72</f>
        <v>68</v>
      </c>
      <c r="B72" s="139">
        <f>'Eingabeliste '!B72</f>
        <v>0</v>
      </c>
      <c r="C72" s="140">
        <f>'Eingabeliste '!C72</f>
        <v>0</v>
      </c>
      <c r="D72" s="140">
        <f>'Eingabeliste '!D72</f>
        <v>0</v>
      </c>
      <c r="E72" s="18">
        <f>'Eingabeliste '!E72</f>
        <v>0</v>
      </c>
      <c r="F72" s="18">
        <f>'Eingabeliste '!F72</f>
        <v>0</v>
      </c>
      <c r="G72" s="18">
        <f>'Eingabeliste '!G72</f>
        <v>0</v>
      </c>
      <c r="H72" s="18">
        <f>'Eingabeliste '!H72</f>
        <v>0</v>
      </c>
      <c r="I72" s="18">
        <f>'Eingabeliste '!I72</f>
        <v>0</v>
      </c>
      <c r="J72" s="28">
        <f t="shared" si="0"/>
        <v>5</v>
      </c>
      <c r="K72" s="18">
        <f t="shared" si="1"/>
        <v>0</v>
      </c>
      <c r="L72" s="18">
        <f t="shared" si="2"/>
        <v>0</v>
      </c>
      <c r="M72" s="18" t="str">
        <f t="shared" si="3"/>
        <v/>
      </c>
      <c r="N72" s="18">
        <f t="shared" si="4"/>
        <v>0</v>
      </c>
      <c r="O72" s="18" t="str">
        <f t="shared" si="5"/>
        <v/>
      </c>
      <c r="P72" s="18">
        <f t="shared" si="6"/>
        <v>0</v>
      </c>
      <c r="Q72" s="18" t="str">
        <f t="shared" si="7"/>
        <v/>
      </c>
      <c r="R72" s="18">
        <f t="shared" si="8"/>
        <v>0</v>
      </c>
      <c r="S72" s="18">
        <f t="shared" si="9"/>
        <v>0</v>
      </c>
      <c r="T72" s="18">
        <f t="shared" si="10"/>
        <v>0</v>
      </c>
      <c r="U72" s="18">
        <f t="shared" si="11"/>
        <v>0</v>
      </c>
      <c r="V72" s="18">
        <f>'Eingabeliste '!L72</f>
        <v>0</v>
      </c>
      <c r="W72" s="18">
        <f>'Eingabeliste '!N72</f>
        <v>0</v>
      </c>
      <c r="X72" s="18">
        <f>'Eingabeliste '!P72</f>
        <v>0</v>
      </c>
      <c r="Y72" s="18">
        <f>'Eingabeliste '!R72</f>
        <v>0</v>
      </c>
      <c r="Z72" s="18">
        <f>'Eingabeliste '!T72</f>
        <v>0</v>
      </c>
      <c r="AA72" s="28">
        <f t="shared" si="12"/>
        <v>5</v>
      </c>
      <c r="AB72" s="18">
        <f t="shared" si="13"/>
        <v>0</v>
      </c>
      <c r="AC72" s="18">
        <f t="shared" si="14"/>
        <v>0</v>
      </c>
      <c r="AD72" s="18" t="str">
        <f t="shared" si="15"/>
        <v/>
      </c>
      <c r="AE72" s="18">
        <f t="shared" si="16"/>
        <v>0</v>
      </c>
      <c r="AF72" s="18" t="str">
        <f t="shared" si="17"/>
        <v/>
      </c>
      <c r="AG72" s="18">
        <f t="shared" si="18"/>
        <v>0</v>
      </c>
      <c r="AH72" s="18" t="str">
        <f t="shared" si="19"/>
        <v/>
      </c>
      <c r="AI72" s="18">
        <f t="shared" si="20"/>
        <v>0</v>
      </c>
      <c r="AJ72" s="18">
        <f t="shared" si="21"/>
        <v>0</v>
      </c>
      <c r="AK72" s="18">
        <f t="shared" si="22"/>
        <v>0</v>
      </c>
      <c r="AL72" s="18">
        <f t="shared" si="23"/>
        <v>0</v>
      </c>
      <c r="AM72" s="18">
        <f>'Eingabeliste '!W72</f>
        <v>0</v>
      </c>
      <c r="AN72" s="18">
        <f>'Eingabeliste '!Y72</f>
        <v>0</v>
      </c>
      <c r="AO72" s="18">
        <f>'Eingabeliste '!AA72</f>
        <v>0</v>
      </c>
      <c r="AP72" s="18">
        <f>'Eingabeliste '!AC72</f>
        <v>0</v>
      </c>
      <c r="AQ72" s="18">
        <f>'Eingabeliste '!AE72</f>
        <v>0</v>
      </c>
      <c r="AR72" s="28">
        <f t="shared" si="24"/>
        <v>5</v>
      </c>
      <c r="AS72" s="18">
        <f t="shared" si="25"/>
        <v>0</v>
      </c>
      <c r="AT72" s="18">
        <f t="shared" si="26"/>
        <v>0</v>
      </c>
      <c r="AU72" s="18" t="str">
        <f t="shared" si="27"/>
        <v/>
      </c>
      <c r="AV72" s="18">
        <f t="shared" si="28"/>
        <v>0</v>
      </c>
      <c r="AW72" s="18" t="str">
        <f t="shared" si="29"/>
        <v/>
      </c>
      <c r="AX72" s="18">
        <f t="shared" si="30"/>
        <v>0</v>
      </c>
      <c r="AY72" s="18" t="str">
        <f t="shared" si="31"/>
        <v/>
      </c>
      <c r="AZ72" s="18">
        <f t="shared" si="32"/>
        <v>0</v>
      </c>
      <c r="BA72" s="18">
        <f t="shared" si="33"/>
        <v>0</v>
      </c>
      <c r="BB72" s="18">
        <f t="shared" si="34"/>
        <v>0</v>
      </c>
      <c r="BC72" s="18">
        <f t="shared" si="35"/>
        <v>0</v>
      </c>
      <c r="BD72" s="18">
        <f>'Eingabeliste '!X72</f>
        <v>0</v>
      </c>
      <c r="BE72" s="18">
        <f>'Eingabeliste '!Z72</f>
        <v>0</v>
      </c>
      <c r="BF72" s="18">
        <f>'Eingabeliste '!AB72</f>
        <v>0</v>
      </c>
      <c r="BG72" s="18">
        <f>'Eingabeliste '!AD72</f>
        <v>0</v>
      </c>
      <c r="BH72" s="18">
        <f>'Eingabeliste '!AF72</f>
        <v>0</v>
      </c>
      <c r="BI72" s="28">
        <f t="shared" si="36"/>
        <v>5</v>
      </c>
      <c r="BJ72" s="18">
        <f t="shared" si="37"/>
        <v>0</v>
      </c>
      <c r="BK72" s="18">
        <f t="shared" si="38"/>
        <v>0</v>
      </c>
      <c r="BL72" s="18" t="str">
        <f t="shared" si="39"/>
        <v/>
      </c>
      <c r="BM72" s="18">
        <f t="shared" si="40"/>
        <v>0</v>
      </c>
      <c r="BN72" s="18" t="str">
        <f t="shared" si="41"/>
        <v/>
      </c>
      <c r="BO72" s="18">
        <f t="shared" si="42"/>
        <v>0</v>
      </c>
      <c r="BP72" s="18" t="str">
        <f t="shared" si="43"/>
        <v/>
      </c>
      <c r="BQ72" s="18">
        <f t="shared" si="44"/>
        <v>0</v>
      </c>
      <c r="BR72" s="18">
        <f t="shared" si="45"/>
        <v>0</v>
      </c>
      <c r="BS72" s="18">
        <f t="shared" si="46"/>
        <v>0</v>
      </c>
      <c r="BT72" s="18">
        <f t="shared" si="47"/>
        <v>0</v>
      </c>
      <c r="BU72" s="18">
        <f>'Eingabeliste '!AK72</f>
        <v>0</v>
      </c>
      <c r="BV72" s="18">
        <f>'Eingabeliste '!AP72</f>
        <v>0</v>
      </c>
      <c r="BW72" s="18">
        <f>'Eingabeliste '!AU72</f>
        <v>0</v>
      </c>
      <c r="BX72" s="18">
        <f>'Eingabeliste '!AZ72</f>
        <v>0</v>
      </c>
      <c r="BY72" s="18">
        <f>'Eingabeliste '!BE72</f>
        <v>0</v>
      </c>
      <c r="BZ72" s="18">
        <f t="shared" ref="BZ72:CD72" si="375">IF(BU72="",0, MIN(4,BU72))</f>
        <v>0</v>
      </c>
      <c r="CA72" s="18">
        <f t="shared" si="375"/>
        <v>0</v>
      </c>
      <c r="CB72" s="18">
        <f t="shared" si="375"/>
        <v>0</v>
      </c>
      <c r="CC72" s="18">
        <f t="shared" si="375"/>
        <v>0</v>
      </c>
      <c r="CD72" s="18">
        <f t="shared" si="375"/>
        <v>0</v>
      </c>
      <c r="CE72" s="28">
        <f t="shared" si="49"/>
        <v>5</v>
      </c>
      <c r="CF72" s="18">
        <f t="shared" si="50"/>
        <v>0</v>
      </c>
      <c r="CG72" s="18">
        <f t="shared" si="51"/>
        <v>0</v>
      </c>
      <c r="CH72" s="18" t="str">
        <f t="shared" si="52"/>
        <v/>
      </c>
      <c r="CI72" s="18">
        <f t="shared" si="53"/>
        <v>0</v>
      </c>
      <c r="CJ72" s="18" t="str">
        <f t="shared" si="54"/>
        <v/>
      </c>
      <c r="CK72" s="18">
        <f t="shared" si="55"/>
        <v>0</v>
      </c>
      <c r="CL72" s="18" t="str">
        <f t="shared" si="56"/>
        <v/>
      </c>
      <c r="CM72" s="18">
        <f t="shared" si="57"/>
        <v>0</v>
      </c>
      <c r="CN72" s="18">
        <f t="shared" si="58"/>
        <v>0</v>
      </c>
      <c r="CO72" s="18">
        <f t="shared" si="59"/>
        <v>0</v>
      </c>
      <c r="CP72" s="18">
        <f t="shared" si="60"/>
        <v>0</v>
      </c>
      <c r="CQ72" s="18">
        <f>'Eingabeliste '!AL72</f>
        <v>0</v>
      </c>
      <c r="CR72" s="18">
        <f>'Eingabeliste '!AQ72</f>
        <v>0</v>
      </c>
      <c r="CS72" s="18">
        <f>'Eingabeliste '!AV72</f>
        <v>0</v>
      </c>
      <c r="CT72" s="18">
        <f>'Eingabeliste '!BA72</f>
        <v>0</v>
      </c>
      <c r="CU72" s="18">
        <f>'Eingabeliste '!BF72</f>
        <v>0</v>
      </c>
      <c r="CV72" s="18">
        <f t="shared" ref="CV72:CZ72" si="376">IF(CQ72="",0, MIN(4,CQ72))</f>
        <v>0</v>
      </c>
      <c r="CW72" s="18">
        <f t="shared" si="376"/>
        <v>0</v>
      </c>
      <c r="CX72" s="18">
        <f t="shared" si="376"/>
        <v>0</v>
      </c>
      <c r="CY72" s="18">
        <f t="shared" si="376"/>
        <v>0</v>
      </c>
      <c r="CZ72" s="18">
        <f t="shared" si="376"/>
        <v>0</v>
      </c>
      <c r="DA72" s="28">
        <f t="shared" si="62"/>
        <v>5</v>
      </c>
      <c r="DB72" s="18">
        <f t="shared" si="63"/>
        <v>0</v>
      </c>
      <c r="DC72" s="18">
        <f t="shared" si="64"/>
        <v>0</v>
      </c>
      <c r="DD72" s="18" t="str">
        <f t="shared" si="65"/>
        <v/>
      </c>
      <c r="DE72" s="18">
        <f t="shared" si="66"/>
        <v>0</v>
      </c>
      <c r="DF72" s="18" t="str">
        <f t="shared" si="67"/>
        <v/>
      </c>
      <c r="DG72" s="18">
        <f t="shared" si="68"/>
        <v>0</v>
      </c>
      <c r="DH72" s="18" t="str">
        <f t="shared" si="69"/>
        <v/>
      </c>
      <c r="DI72" s="18">
        <f t="shared" si="70"/>
        <v>0</v>
      </c>
      <c r="DJ72" s="18">
        <f t="shared" si="71"/>
        <v>0</v>
      </c>
      <c r="DK72" s="18">
        <f t="shared" si="72"/>
        <v>0</v>
      </c>
      <c r="DL72" s="18">
        <f t="shared" si="73"/>
        <v>0</v>
      </c>
      <c r="DM72" s="18">
        <f>'Eingabeliste '!AM72</f>
        <v>0</v>
      </c>
      <c r="DN72" s="18">
        <f>'Eingabeliste '!AR72</f>
        <v>0</v>
      </c>
      <c r="DO72" s="18">
        <f>'Eingabeliste '!AW72</f>
        <v>0</v>
      </c>
      <c r="DP72" s="18">
        <f>'Eingabeliste '!BB72</f>
        <v>0</v>
      </c>
      <c r="DQ72" s="18">
        <f>'Eingabeliste '!BG72</f>
        <v>0</v>
      </c>
      <c r="DR72" s="18">
        <f t="shared" ref="DR72:DV72" si="377">IF(DM72="",0, MIN(4,DM72))</f>
        <v>0</v>
      </c>
      <c r="DS72" s="18">
        <f t="shared" si="377"/>
        <v>0</v>
      </c>
      <c r="DT72" s="18">
        <f t="shared" si="377"/>
        <v>0</v>
      </c>
      <c r="DU72" s="18">
        <f t="shared" si="377"/>
        <v>0</v>
      </c>
      <c r="DV72" s="18">
        <f t="shared" si="377"/>
        <v>0</v>
      </c>
      <c r="DW72" s="28">
        <f t="shared" si="75"/>
        <v>5</v>
      </c>
      <c r="DX72" s="18">
        <f t="shared" si="76"/>
        <v>0</v>
      </c>
      <c r="DY72" s="18">
        <f t="shared" si="77"/>
        <v>0</v>
      </c>
      <c r="DZ72" s="18" t="str">
        <f t="shared" si="78"/>
        <v/>
      </c>
      <c r="EA72" s="18">
        <f t="shared" si="79"/>
        <v>0</v>
      </c>
      <c r="EB72" s="18" t="str">
        <f t="shared" si="80"/>
        <v/>
      </c>
      <c r="EC72" s="18">
        <f t="shared" si="81"/>
        <v>0</v>
      </c>
      <c r="ED72" s="18" t="str">
        <f t="shared" si="82"/>
        <v/>
      </c>
      <c r="EE72" s="18">
        <f t="shared" si="83"/>
        <v>0</v>
      </c>
      <c r="EF72" s="18">
        <f t="shared" si="84"/>
        <v>0</v>
      </c>
      <c r="EG72" s="18">
        <f t="shared" si="85"/>
        <v>0</v>
      </c>
      <c r="EH72" s="18">
        <f t="shared" si="86"/>
        <v>0</v>
      </c>
      <c r="EI72" s="18">
        <f>'Eingabeliste '!AN72</f>
        <v>0</v>
      </c>
      <c r="EJ72" s="18">
        <f>'Eingabeliste '!AR72</f>
        <v>0</v>
      </c>
      <c r="EK72" s="18">
        <f>'Eingabeliste '!AX72</f>
        <v>0</v>
      </c>
      <c r="EL72" s="18">
        <f>'Eingabeliste '!BC72</f>
        <v>0</v>
      </c>
      <c r="EM72" s="18">
        <f>'Eingabeliste '!BH72</f>
        <v>0</v>
      </c>
      <c r="EN72" s="18">
        <f t="shared" ref="EN72:ER72" si="378">IF(EI72="",0, MIN(4,EI72))</f>
        <v>0</v>
      </c>
      <c r="EO72" s="18">
        <f t="shared" si="378"/>
        <v>0</v>
      </c>
      <c r="EP72" s="18">
        <f t="shared" si="378"/>
        <v>0</v>
      </c>
      <c r="EQ72" s="18">
        <f t="shared" si="378"/>
        <v>0</v>
      </c>
      <c r="ER72" s="18">
        <f t="shared" si="378"/>
        <v>0</v>
      </c>
      <c r="ES72" s="28">
        <f t="shared" si="88"/>
        <v>5</v>
      </c>
      <c r="ET72" s="18">
        <f t="shared" si="89"/>
        <v>0</v>
      </c>
      <c r="EU72" s="18">
        <f t="shared" si="90"/>
        <v>0</v>
      </c>
      <c r="EV72" s="18" t="str">
        <f t="shared" si="91"/>
        <v/>
      </c>
      <c r="EW72" s="18">
        <f t="shared" si="92"/>
        <v>0</v>
      </c>
      <c r="EX72" s="18" t="str">
        <f t="shared" si="93"/>
        <v/>
      </c>
      <c r="EY72" s="18">
        <f t="shared" si="94"/>
        <v>0</v>
      </c>
      <c r="EZ72" s="18" t="str">
        <f t="shared" si="95"/>
        <v/>
      </c>
      <c r="FA72" s="18">
        <f t="shared" si="96"/>
        <v>0</v>
      </c>
      <c r="FB72" s="18">
        <f t="shared" si="97"/>
        <v>0</v>
      </c>
      <c r="FC72" s="18">
        <f t="shared" si="98"/>
        <v>0</v>
      </c>
      <c r="FD72" s="18">
        <f t="shared" si="99"/>
        <v>0</v>
      </c>
      <c r="FE72" s="18">
        <f t="shared" si="100"/>
        <v>0</v>
      </c>
      <c r="FF72" s="19">
        <v>16</v>
      </c>
      <c r="FG72" s="18">
        <f t="shared" si="101"/>
        <v>16</v>
      </c>
      <c r="FH72" s="18">
        <f t="shared" si="102"/>
        <v>0.6</v>
      </c>
      <c r="FI72" s="18">
        <f>'Eingabeliste '!M72</f>
        <v>0</v>
      </c>
      <c r="FJ72" s="18">
        <f>'Eingabeliste '!O72</f>
        <v>0</v>
      </c>
      <c r="FK72" s="18">
        <f>'Eingabeliste '!Q72</f>
        <v>0</v>
      </c>
      <c r="FL72" s="18">
        <f>'Eingabeliste '!S72</f>
        <v>0</v>
      </c>
      <c r="FM72" s="18">
        <f>'Eingabeliste '!U72</f>
        <v>0</v>
      </c>
      <c r="FN72" s="18">
        <f>'Eingabeliste '!AO72</f>
        <v>0</v>
      </c>
      <c r="FO72" s="18">
        <f>'Eingabeliste '!AT72</f>
        <v>0</v>
      </c>
      <c r="FP72" s="18">
        <f>'Eingabeliste '!AY72</f>
        <v>0</v>
      </c>
      <c r="FQ72" s="18">
        <f>'Eingabeliste '!BD72</f>
        <v>0</v>
      </c>
      <c r="FR72" s="18">
        <f>'Eingabeliste '!BI72</f>
        <v>0</v>
      </c>
      <c r="FS72" s="28">
        <f t="shared" si="103"/>
        <v>10</v>
      </c>
      <c r="FT72" s="18">
        <f t="shared" si="104"/>
        <v>0</v>
      </c>
      <c r="FU72" s="18">
        <f t="shared" si="105"/>
        <v>0</v>
      </c>
      <c r="FV72" s="18">
        <f t="shared" si="106"/>
        <v>0</v>
      </c>
      <c r="FW72" s="18">
        <f t="shared" si="107"/>
        <v>0</v>
      </c>
      <c r="FX72" s="18">
        <f t="shared" si="108"/>
        <v>0</v>
      </c>
      <c r="FY72" s="18">
        <f t="shared" si="109"/>
        <v>0</v>
      </c>
      <c r="FZ72" s="18">
        <f t="shared" si="110"/>
        <v>1</v>
      </c>
    </row>
    <row r="73" spans="1:182" ht="15.75" customHeight="1" x14ac:dyDescent="0.25">
      <c r="A73" s="139">
        <f>'Eingabeliste '!A73</f>
        <v>69</v>
      </c>
      <c r="B73" s="139">
        <f>'Eingabeliste '!B73</f>
        <v>0</v>
      </c>
      <c r="C73" s="140">
        <f>'Eingabeliste '!C73</f>
        <v>0</v>
      </c>
      <c r="D73" s="140">
        <f>'Eingabeliste '!D73</f>
        <v>0</v>
      </c>
      <c r="E73" s="18">
        <f>'Eingabeliste '!E73</f>
        <v>0</v>
      </c>
      <c r="F73" s="18">
        <f>'Eingabeliste '!F73</f>
        <v>0</v>
      </c>
      <c r="G73" s="18">
        <f>'Eingabeliste '!G73</f>
        <v>0</v>
      </c>
      <c r="H73" s="18">
        <f>'Eingabeliste '!H73</f>
        <v>0</v>
      </c>
      <c r="I73" s="18">
        <f>'Eingabeliste '!I73</f>
        <v>0</v>
      </c>
      <c r="J73" s="28">
        <f t="shared" si="0"/>
        <v>5</v>
      </c>
      <c r="K73" s="18">
        <f t="shared" si="1"/>
        <v>0</v>
      </c>
      <c r="L73" s="18">
        <f t="shared" si="2"/>
        <v>0</v>
      </c>
      <c r="M73" s="18" t="str">
        <f t="shared" si="3"/>
        <v/>
      </c>
      <c r="N73" s="18">
        <f t="shared" si="4"/>
        <v>0</v>
      </c>
      <c r="O73" s="18" t="str">
        <f t="shared" si="5"/>
        <v/>
      </c>
      <c r="P73" s="18">
        <f t="shared" si="6"/>
        <v>0</v>
      </c>
      <c r="Q73" s="18" t="str">
        <f t="shared" si="7"/>
        <v/>
      </c>
      <c r="R73" s="18">
        <f t="shared" si="8"/>
        <v>0</v>
      </c>
      <c r="S73" s="18">
        <f t="shared" si="9"/>
        <v>0</v>
      </c>
      <c r="T73" s="18">
        <f t="shared" si="10"/>
        <v>0</v>
      </c>
      <c r="U73" s="18">
        <f t="shared" si="11"/>
        <v>0</v>
      </c>
      <c r="V73" s="18">
        <f>'Eingabeliste '!L73</f>
        <v>0</v>
      </c>
      <c r="W73" s="18">
        <f>'Eingabeliste '!N73</f>
        <v>0</v>
      </c>
      <c r="X73" s="18">
        <f>'Eingabeliste '!P73</f>
        <v>0</v>
      </c>
      <c r="Y73" s="18">
        <f>'Eingabeliste '!R73</f>
        <v>0</v>
      </c>
      <c r="Z73" s="18">
        <f>'Eingabeliste '!T73</f>
        <v>0</v>
      </c>
      <c r="AA73" s="28">
        <f t="shared" si="12"/>
        <v>5</v>
      </c>
      <c r="AB73" s="18">
        <f t="shared" si="13"/>
        <v>0</v>
      </c>
      <c r="AC73" s="18">
        <f t="shared" si="14"/>
        <v>0</v>
      </c>
      <c r="AD73" s="18" t="str">
        <f t="shared" si="15"/>
        <v/>
      </c>
      <c r="AE73" s="18">
        <f t="shared" si="16"/>
        <v>0</v>
      </c>
      <c r="AF73" s="18" t="str">
        <f t="shared" si="17"/>
        <v/>
      </c>
      <c r="AG73" s="18">
        <f t="shared" si="18"/>
        <v>0</v>
      </c>
      <c r="AH73" s="18" t="str">
        <f t="shared" si="19"/>
        <v/>
      </c>
      <c r="AI73" s="18">
        <f t="shared" si="20"/>
        <v>0</v>
      </c>
      <c r="AJ73" s="18">
        <f t="shared" si="21"/>
        <v>0</v>
      </c>
      <c r="AK73" s="18">
        <f t="shared" si="22"/>
        <v>0</v>
      </c>
      <c r="AL73" s="18">
        <f t="shared" si="23"/>
        <v>0</v>
      </c>
      <c r="AM73" s="18">
        <f>'Eingabeliste '!W73</f>
        <v>0</v>
      </c>
      <c r="AN73" s="18">
        <f>'Eingabeliste '!Y73</f>
        <v>0</v>
      </c>
      <c r="AO73" s="18">
        <f>'Eingabeliste '!AA73</f>
        <v>0</v>
      </c>
      <c r="AP73" s="18">
        <f>'Eingabeliste '!AC73</f>
        <v>0</v>
      </c>
      <c r="AQ73" s="18">
        <f>'Eingabeliste '!AE73</f>
        <v>0</v>
      </c>
      <c r="AR73" s="28">
        <f t="shared" si="24"/>
        <v>5</v>
      </c>
      <c r="AS73" s="18">
        <f t="shared" si="25"/>
        <v>0</v>
      </c>
      <c r="AT73" s="18">
        <f t="shared" si="26"/>
        <v>0</v>
      </c>
      <c r="AU73" s="18" t="str">
        <f t="shared" si="27"/>
        <v/>
      </c>
      <c r="AV73" s="18">
        <f t="shared" si="28"/>
        <v>0</v>
      </c>
      <c r="AW73" s="18" t="str">
        <f t="shared" si="29"/>
        <v/>
      </c>
      <c r="AX73" s="18">
        <f t="shared" si="30"/>
        <v>0</v>
      </c>
      <c r="AY73" s="18" t="str">
        <f t="shared" si="31"/>
        <v/>
      </c>
      <c r="AZ73" s="18">
        <f t="shared" si="32"/>
        <v>0</v>
      </c>
      <c r="BA73" s="18">
        <f t="shared" si="33"/>
        <v>0</v>
      </c>
      <c r="BB73" s="18">
        <f t="shared" si="34"/>
        <v>0</v>
      </c>
      <c r="BC73" s="18">
        <f t="shared" si="35"/>
        <v>0</v>
      </c>
      <c r="BD73" s="18">
        <f>'Eingabeliste '!X73</f>
        <v>0</v>
      </c>
      <c r="BE73" s="18">
        <f>'Eingabeliste '!Z73</f>
        <v>0</v>
      </c>
      <c r="BF73" s="18">
        <f>'Eingabeliste '!AB73</f>
        <v>0</v>
      </c>
      <c r="BG73" s="18">
        <f>'Eingabeliste '!AD73</f>
        <v>0</v>
      </c>
      <c r="BH73" s="18">
        <f>'Eingabeliste '!AF73</f>
        <v>0</v>
      </c>
      <c r="BI73" s="28">
        <f t="shared" si="36"/>
        <v>5</v>
      </c>
      <c r="BJ73" s="18">
        <f t="shared" si="37"/>
        <v>0</v>
      </c>
      <c r="BK73" s="18">
        <f t="shared" si="38"/>
        <v>0</v>
      </c>
      <c r="BL73" s="18" t="str">
        <f t="shared" si="39"/>
        <v/>
      </c>
      <c r="BM73" s="18">
        <f t="shared" si="40"/>
        <v>0</v>
      </c>
      <c r="BN73" s="18" t="str">
        <f t="shared" si="41"/>
        <v/>
      </c>
      <c r="BO73" s="18">
        <f t="shared" si="42"/>
        <v>0</v>
      </c>
      <c r="BP73" s="18" t="str">
        <f t="shared" si="43"/>
        <v/>
      </c>
      <c r="BQ73" s="18">
        <f t="shared" si="44"/>
        <v>0</v>
      </c>
      <c r="BR73" s="18">
        <f t="shared" si="45"/>
        <v>0</v>
      </c>
      <c r="BS73" s="18">
        <f t="shared" si="46"/>
        <v>0</v>
      </c>
      <c r="BT73" s="18">
        <f t="shared" si="47"/>
        <v>0</v>
      </c>
      <c r="BU73" s="18">
        <f>'Eingabeliste '!AK73</f>
        <v>0</v>
      </c>
      <c r="BV73" s="18">
        <f>'Eingabeliste '!AP73</f>
        <v>0</v>
      </c>
      <c r="BW73" s="18">
        <f>'Eingabeliste '!AU73</f>
        <v>0</v>
      </c>
      <c r="BX73" s="18">
        <f>'Eingabeliste '!AZ73</f>
        <v>0</v>
      </c>
      <c r="BY73" s="18">
        <f>'Eingabeliste '!BE73</f>
        <v>0</v>
      </c>
      <c r="BZ73" s="18">
        <f t="shared" ref="BZ73:CD73" si="379">IF(BU73="",0, MIN(4,BU73))</f>
        <v>0</v>
      </c>
      <c r="CA73" s="18">
        <f t="shared" si="379"/>
        <v>0</v>
      </c>
      <c r="CB73" s="18">
        <f t="shared" si="379"/>
        <v>0</v>
      </c>
      <c r="CC73" s="18">
        <f t="shared" si="379"/>
        <v>0</v>
      </c>
      <c r="CD73" s="18">
        <f t="shared" si="379"/>
        <v>0</v>
      </c>
      <c r="CE73" s="28">
        <f t="shared" si="49"/>
        <v>5</v>
      </c>
      <c r="CF73" s="18">
        <f t="shared" si="50"/>
        <v>0</v>
      </c>
      <c r="CG73" s="18">
        <f t="shared" si="51"/>
        <v>0</v>
      </c>
      <c r="CH73" s="18" t="str">
        <f t="shared" si="52"/>
        <v/>
      </c>
      <c r="CI73" s="18">
        <f t="shared" si="53"/>
        <v>0</v>
      </c>
      <c r="CJ73" s="18" t="str">
        <f t="shared" si="54"/>
        <v/>
      </c>
      <c r="CK73" s="18">
        <f t="shared" si="55"/>
        <v>0</v>
      </c>
      <c r="CL73" s="18" t="str">
        <f t="shared" si="56"/>
        <v/>
      </c>
      <c r="CM73" s="18">
        <f t="shared" si="57"/>
        <v>0</v>
      </c>
      <c r="CN73" s="18">
        <f t="shared" si="58"/>
        <v>0</v>
      </c>
      <c r="CO73" s="18">
        <f t="shared" si="59"/>
        <v>0</v>
      </c>
      <c r="CP73" s="18">
        <f t="shared" si="60"/>
        <v>0</v>
      </c>
      <c r="CQ73" s="18">
        <f>'Eingabeliste '!AL73</f>
        <v>0</v>
      </c>
      <c r="CR73" s="18">
        <f>'Eingabeliste '!AQ73</f>
        <v>0</v>
      </c>
      <c r="CS73" s="18">
        <f>'Eingabeliste '!AV73</f>
        <v>0</v>
      </c>
      <c r="CT73" s="18">
        <f>'Eingabeliste '!BA73</f>
        <v>0</v>
      </c>
      <c r="CU73" s="18">
        <f>'Eingabeliste '!BF73</f>
        <v>0</v>
      </c>
      <c r="CV73" s="18">
        <f t="shared" ref="CV73:CZ73" si="380">IF(CQ73="",0, MIN(4,CQ73))</f>
        <v>0</v>
      </c>
      <c r="CW73" s="18">
        <f t="shared" si="380"/>
        <v>0</v>
      </c>
      <c r="CX73" s="18">
        <f t="shared" si="380"/>
        <v>0</v>
      </c>
      <c r="CY73" s="18">
        <f t="shared" si="380"/>
        <v>0</v>
      </c>
      <c r="CZ73" s="18">
        <f t="shared" si="380"/>
        <v>0</v>
      </c>
      <c r="DA73" s="28">
        <f t="shared" si="62"/>
        <v>5</v>
      </c>
      <c r="DB73" s="18">
        <f t="shared" si="63"/>
        <v>0</v>
      </c>
      <c r="DC73" s="18">
        <f t="shared" si="64"/>
        <v>0</v>
      </c>
      <c r="DD73" s="18" t="str">
        <f t="shared" si="65"/>
        <v/>
      </c>
      <c r="DE73" s="18">
        <f t="shared" si="66"/>
        <v>0</v>
      </c>
      <c r="DF73" s="18" t="str">
        <f t="shared" si="67"/>
        <v/>
      </c>
      <c r="DG73" s="18">
        <f t="shared" si="68"/>
        <v>0</v>
      </c>
      <c r="DH73" s="18" t="str">
        <f t="shared" si="69"/>
        <v/>
      </c>
      <c r="DI73" s="18">
        <f t="shared" si="70"/>
        <v>0</v>
      </c>
      <c r="DJ73" s="18">
        <f t="shared" si="71"/>
        <v>0</v>
      </c>
      <c r="DK73" s="18">
        <f t="shared" si="72"/>
        <v>0</v>
      </c>
      <c r="DL73" s="18">
        <f t="shared" si="73"/>
        <v>0</v>
      </c>
      <c r="DM73" s="18">
        <f>'Eingabeliste '!AM73</f>
        <v>0</v>
      </c>
      <c r="DN73" s="18">
        <f>'Eingabeliste '!AR73</f>
        <v>0</v>
      </c>
      <c r="DO73" s="18">
        <f>'Eingabeliste '!AW73</f>
        <v>0</v>
      </c>
      <c r="DP73" s="18">
        <f>'Eingabeliste '!BB73</f>
        <v>0</v>
      </c>
      <c r="DQ73" s="18">
        <f>'Eingabeliste '!BG73</f>
        <v>0</v>
      </c>
      <c r="DR73" s="18">
        <f t="shared" ref="DR73:DV73" si="381">IF(DM73="",0, MIN(4,DM73))</f>
        <v>0</v>
      </c>
      <c r="DS73" s="18">
        <f t="shared" si="381"/>
        <v>0</v>
      </c>
      <c r="DT73" s="18">
        <f t="shared" si="381"/>
        <v>0</v>
      </c>
      <c r="DU73" s="18">
        <f t="shared" si="381"/>
        <v>0</v>
      </c>
      <c r="DV73" s="18">
        <f t="shared" si="381"/>
        <v>0</v>
      </c>
      <c r="DW73" s="28">
        <f t="shared" si="75"/>
        <v>5</v>
      </c>
      <c r="DX73" s="18">
        <f t="shared" si="76"/>
        <v>0</v>
      </c>
      <c r="DY73" s="18">
        <f t="shared" si="77"/>
        <v>0</v>
      </c>
      <c r="DZ73" s="18" t="str">
        <f t="shared" si="78"/>
        <v/>
      </c>
      <c r="EA73" s="18">
        <f t="shared" si="79"/>
        <v>0</v>
      </c>
      <c r="EB73" s="18" t="str">
        <f t="shared" si="80"/>
        <v/>
      </c>
      <c r="EC73" s="18">
        <f t="shared" si="81"/>
        <v>0</v>
      </c>
      <c r="ED73" s="18" t="str">
        <f t="shared" si="82"/>
        <v/>
      </c>
      <c r="EE73" s="18">
        <f t="shared" si="83"/>
        <v>0</v>
      </c>
      <c r="EF73" s="18">
        <f t="shared" si="84"/>
        <v>0</v>
      </c>
      <c r="EG73" s="18">
        <f t="shared" si="85"/>
        <v>0</v>
      </c>
      <c r="EH73" s="18">
        <f t="shared" si="86"/>
        <v>0</v>
      </c>
      <c r="EI73" s="18">
        <f>'Eingabeliste '!AN73</f>
        <v>0</v>
      </c>
      <c r="EJ73" s="18">
        <f>'Eingabeliste '!AR73</f>
        <v>0</v>
      </c>
      <c r="EK73" s="18">
        <f>'Eingabeliste '!AX73</f>
        <v>0</v>
      </c>
      <c r="EL73" s="18">
        <f>'Eingabeliste '!BC73</f>
        <v>0</v>
      </c>
      <c r="EM73" s="18">
        <f>'Eingabeliste '!BH73</f>
        <v>0</v>
      </c>
      <c r="EN73" s="18">
        <f t="shared" ref="EN73:ER73" si="382">IF(EI73="",0, MIN(4,EI73))</f>
        <v>0</v>
      </c>
      <c r="EO73" s="18">
        <f t="shared" si="382"/>
        <v>0</v>
      </c>
      <c r="EP73" s="18">
        <f t="shared" si="382"/>
        <v>0</v>
      </c>
      <c r="EQ73" s="18">
        <f t="shared" si="382"/>
        <v>0</v>
      </c>
      <c r="ER73" s="18">
        <f t="shared" si="382"/>
        <v>0</v>
      </c>
      <c r="ES73" s="28">
        <f t="shared" si="88"/>
        <v>5</v>
      </c>
      <c r="ET73" s="18">
        <f t="shared" si="89"/>
        <v>0</v>
      </c>
      <c r="EU73" s="18">
        <f t="shared" si="90"/>
        <v>0</v>
      </c>
      <c r="EV73" s="18" t="str">
        <f t="shared" si="91"/>
        <v/>
      </c>
      <c r="EW73" s="18">
        <f t="shared" si="92"/>
        <v>0</v>
      </c>
      <c r="EX73" s="18" t="str">
        <f t="shared" si="93"/>
        <v/>
      </c>
      <c r="EY73" s="18">
        <f t="shared" si="94"/>
        <v>0</v>
      </c>
      <c r="EZ73" s="18" t="str">
        <f t="shared" si="95"/>
        <v/>
      </c>
      <c r="FA73" s="18">
        <f t="shared" si="96"/>
        <v>0</v>
      </c>
      <c r="FB73" s="18">
        <f t="shared" si="97"/>
        <v>0</v>
      </c>
      <c r="FC73" s="18">
        <f t="shared" si="98"/>
        <v>0</v>
      </c>
      <c r="FD73" s="18">
        <f t="shared" si="99"/>
        <v>0</v>
      </c>
      <c r="FE73" s="18">
        <f t="shared" si="100"/>
        <v>0</v>
      </c>
      <c r="FF73" s="19">
        <v>16</v>
      </c>
      <c r="FG73" s="18">
        <f t="shared" si="101"/>
        <v>16</v>
      </c>
      <c r="FH73" s="18">
        <f t="shared" si="102"/>
        <v>0.6</v>
      </c>
      <c r="FI73" s="18">
        <f>'Eingabeliste '!M73</f>
        <v>0</v>
      </c>
      <c r="FJ73" s="18">
        <f>'Eingabeliste '!O73</f>
        <v>0</v>
      </c>
      <c r="FK73" s="18">
        <f>'Eingabeliste '!Q73</f>
        <v>0</v>
      </c>
      <c r="FL73" s="18">
        <f>'Eingabeliste '!S73</f>
        <v>0</v>
      </c>
      <c r="FM73" s="18">
        <f>'Eingabeliste '!U73</f>
        <v>0</v>
      </c>
      <c r="FN73" s="18">
        <f>'Eingabeliste '!AO73</f>
        <v>0</v>
      </c>
      <c r="FO73" s="18">
        <f>'Eingabeliste '!AT73</f>
        <v>0</v>
      </c>
      <c r="FP73" s="18">
        <f>'Eingabeliste '!AY73</f>
        <v>0</v>
      </c>
      <c r="FQ73" s="18">
        <f>'Eingabeliste '!BD73</f>
        <v>0</v>
      </c>
      <c r="FR73" s="18">
        <f>'Eingabeliste '!BI73</f>
        <v>0</v>
      </c>
      <c r="FS73" s="28">
        <f t="shared" si="103"/>
        <v>10</v>
      </c>
      <c r="FT73" s="18">
        <f t="shared" si="104"/>
        <v>0</v>
      </c>
      <c r="FU73" s="18">
        <f t="shared" si="105"/>
        <v>0</v>
      </c>
      <c r="FV73" s="18">
        <f t="shared" si="106"/>
        <v>0</v>
      </c>
      <c r="FW73" s="18">
        <f t="shared" si="107"/>
        <v>0</v>
      </c>
      <c r="FX73" s="18">
        <f t="shared" si="108"/>
        <v>0</v>
      </c>
      <c r="FY73" s="18">
        <f t="shared" si="109"/>
        <v>0</v>
      </c>
      <c r="FZ73" s="18">
        <f t="shared" si="110"/>
        <v>1</v>
      </c>
    </row>
    <row r="74" spans="1:182" ht="15.75" customHeight="1" x14ac:dyDescent="0.25">
      <c r="A74" s="139">
        <f>'Eingabeliste '!A74</f>
        <v>70</v>
      </c>
      <c r="B74" s="139">
        <f>'Eingabeliste '!B74</f>
        <v>0</v>
      </c>
      <c r="C74" s="140">
        <f>'Eingabeliste '!C74</f>
        <v>0</v>
      </c>
      <c r="D74" s="140">
        <f>'Eingabeliste '!D74</f>
        <v>0</v>
      </c>
      <c r="E74" s="18">
        <f>'Eingabeliste '!E74</f>
        <v>0</v>
      </c>
      <c r="F74" s="18">
        <f>'Eingabeliste '!F74</f>
        <v>0</v>
      </c>
      <c r="G74" s="18">
        <f>'Eingabeliste '!G74</f>
        <v>0</v>
      </c>
      <c r="H74" s="18">
        <f>'Eingabeliste '!H74</f>
        <v>0</v>
      </c>
      <c r="I74" s="18">
        <f>'Eingabeliste '!I74</f>
        <v>0</v>
      </c>
      <c r="J74" s="28">
        <f t="shared" si="0"/>
        <v>5</v>
      </c>
      <c r="K74" s="18">
        <f t="shared" si="1"/>
        <v>0</v>
      </c>
      <c r="L74" s="18">
        <f t="shared" si="2"/>
        <v>0</v>
      </c>
      <c r="M74" s="18" t="str">
        <f t="shared" si="3"/>
        <v/>
      </c>
      <c r="N74" s="18">
        <f t="shared" si="4"/>
        <v>0</v>
      </c>
      <c r="O74" s="18" t="str">
        <f t="shared" si="5"/>
        <v/>
      </c>
      <c r="P74" s="18">
        <f t="shared" si="6"/>
        <v>0</v>
      </c>
      <c r="Q74" s="18" t="str">
        <f t="shared" si="7"/>
        <v/>
      </c>
      <c r="R74" s="18">
        <f t="shared" si="8"/>
        <v>0</v>
      </c>
      <c r="S74" s="18">
        <f t="shared" si="9"/>
        <v>0</v>
      </c>
      <c r="T74" s="18">
        <f t="shared" si="10"/>
        <v>0</v>
      </c>
      <c r="U74" s="18">
        <f t="shared" si="11"/>
        <v>0</v>
      </c>
      <c r="V74" s="18">
        <f>'Eingabeliste '!L74</f>
        <v>0</v>
      </c>
      <c r="W74" s="18">
        <f>'Eingabeliste '!N74</f>
        <v>0</v>
      </c>
      <c r="X74" s="18">
        <f>'Eingabeliste '!P74</f>
        <v>0</v>
      </c>
      <c r="Y74" s="18">
        <f>'Eingabeliste '!R74</f>
        <v>0</v>
      </c>
      <c r="Z74" s="18">
        <f>'Eingabeliste '!T74</f>
        <v>0</v>
      </c>
      <c r="AA74" s="28">
        <f t="shared" si="12"/>
        <v>5</v>
      </c>
      <c r="AB74" s="18">
        <f t="shared" si="13"/>
        <v>0</v>
      </c>
      <c r="AC74" s="18">
        <f t="shared" si="14"/>
        <v>0</v>
      </c>
      <c r="AD74" s="18" t="str">
        <f t="shared" si="15"/>
        <v/>
      </c>
      <c r="AE74" s="18">
        <f t="shared" si="16"/>
        <v>0</v>
      </c>
      <c r="AF74" s="18" t="str">
        <f t="shared" si="17"/>
        <v/>
      </c>
      <c r="AG74" s="18">
        <f t="shared" si="18"/>
        <v>0</v>
      </c>
      <c r="AH74" s="18" t="str">
        <f t="shared" si="19"/>
        <v/>
      </c>
      <c r="AI74" s="18">
        <f t="shared" si="20"/>
        <v>0</v>
      </c>
      <c r="AJ74" s="18">
        <f t="shared" si="21"/>
        <v>0</v>
      </c>
      <c r="AK74" s="18">
        <f t="shared" si="22"/>
        <v>0</v>
      </c>
      <c r="AL74" s="18">
        <f t="shared" si="23"/>
        <v>0</v>
      </c>
      <c r="AM74" s="18">
        <f>'Eingabeliste '!W74</f>
        <v>0</v>
      </c>
      <c r="AN74" s="18">
        <f>'Eingabeliste '!Y74</f>
        <v>0</v>
      </c>
      <c r="AO74" s="18">
        <f>'Eingabeliste '!AA74</f>
        <v>0</v>
      </c>
      <c r="AP74" s="18">
        <f>'Eingabeliste '!AC74</f>
        <v>0</v>
      </c>
      <c r="AQ74" s="18">
        <f>'Eingabeliste '!AE74</f>
        <v>0</v>
      </c>
      <c r="AR74" s="28">
        <f t="shared" si="24"/>
        <v>5</v>
      </c>
      <c r="AS74" s="18">
        <f t="shared" si="25"/>
        <v>0</v>
      </c>
      <c r="AT74" s="18">
        <f t="shared" si="26"/>
        <v>0</v>
      </c>
      <c r="AU74" s="18" t="str">
        <f t="shared" si="27"/>
        <v/>
      </c>
      <c r="AV74" s="18">
        <f t="shared" si="28"/>
        <v>0</v>
      </c>
      <c r="AW74" s="18" t="str">
        <f t="shared" si="29"/>
        <v/>
      </c>
      <c r="AX74" s="18">
        <f t="shared" si="30"/>
        <v>0</v>
      </c>
      <c r="AY74" s="18" t="str">
        <f t="shared" si="31"/>
        <v/>
      </c>
      <c r="AZ74" s="18">
        <f t="shared" si="32"/>
        <v>0</v>
      </c>
      <c r="BA74" s="18">
        <f t="shared" si="33"/>
        <v>0</v>
      </c>
      <c r="BB74" s="18">
        <f t="shared" si="34"/>
        <v>0</v>
      </c>
      <c r="BC74" s="18">
        <f t="shared" si="35"/>
        <v>0</v>
      </c>
      <c r="BD74" s="18">
        <f>'Eingabeliste '!X74</f>
        <v>0</v>
      </c>
      <c r="BE74" s="18">
        <f>'Eingabeliste '!Z74</f>
        <v>0</v>
      </c>
      <c r="BF74" s="18">
        <f>'Eingabeliste '!AB74</f>
        <v>0</v>
      </c>
      <c r="BG74" s="18">
        <f>'Eingabeliste '!AD74</f>
        <v>0</v>
      </c>
      <c r="BH74" s="18">
        <f>'Eingabeliste '!AF74</f>
        <v>0</v>
      </c>
      <c r="BI74" s="28">
        <f t="shared" si="36"/>
        <v>5</v>
      </c>
      <c r="BJ74" s="18">
        <f t="shared" si="37"/>
        <v>0</v>
      </c>
      <c r="BK74" s="18">
        <f t="shared" si="38"/>
        <v>0</v>
      </c>
      <c r="BL74" s="18" t="str">
        <f t="shared" si="39"/>
        <v/>
      </c>
      <c r="BM74" s="18">
        <f t="shared" si="40"/>
        <v>0</v>
      </c>
      <c r="BN74" s="18" t="str">
        <f t="shared" si="41"/>
        <v/>
      </c>
      <c r="BO74" s="18">
        <f t="shared" si="42"/>
        <v>0</v>
      </c>
      <c r="BP74" s="18" t="str">
        <f t="shared" si="43"/>
        <v/>
      </c>
      <c r="BQ74" s="18">
        <f t="shared" si="44"/>
        <v>0</v>
      </c>
      <c r="BR74" s="18">
        <f t="shared" si="45"/>
        <v>0</v>
      </c>
      <c r="BS74" s="18">
        <f t="shared" si="46"/>
        <v>0</v>
      </c>
      <c r="BT74" s="18">
        <f t="shared" si="47"/>
        <v>0</v>
      </c>
      <c r="BU74" s="18">
        <f>'Eingabeliste '!AK74</f>
        <v>0</v>
      </c>
      <c r="BV74" s="18">
        <f>'Eingabeliste '!AP74</f>
        <v>0</v>
      </c>
      <c r="BW74" s="18">
        <f>'Eingabeliste '!AU74</f>
        <v>0</v>
      </c>
      <c r="BX74" s="18">
        <f>'Eingabeliste '!AZ74</f>
        <v>0</v>
      </c>
      <c r="BY74" s="18">
        <f>'Eingabeliste '!BE74</f>
        <v>0</v>
      </c>
      <c r="BZ74" s="18">
        <f t="shared" ref="BZ74:CD74" si="383">IF(BU74="",0, MIN(4,BU74))</f>
        <v>0</v>
      </c>
      <c r="CA74" s="18">
        <f t="shared" si="383"/>
        <v>0</v>
      </c>
      <c r="CB74" s="18">
        <f t="shared" si="383"/>
        <v>0</v>
      </c>
      <c r="CC74" s="18">
        <f t="shared" si="383"/>
        <v>0</v>
      </c>
      <c r="CD74" s="18">
        <f t="shared" si="383"/>
        <v>0</v>
      </c>
      <c r="CE74" s="28">
        <f t="shared" si="49"/>
        <v>5</v>
      </c>
      <c r="CF74" s="18">
        <f t="shared" si="50"/>
        <v>0</v>
      </c>
      <c r="CG74" s="18">
        <f t="shared" si="51"/>
        <v>0</v>
      </c>
      <c r="CH74" s="18" t="str">
        <f t="shared" si="52"/>
        <v/>
      </c>
      <c r="CI74" s="18">
        <f t="shared" si="53"/>
        <v>0</v>
      </c>
      <c r="CJ74" s="18" t="str">
        <f t="shared" si="54"/>
        <v/>
      </c>
      <c r="CK74" s="18">
        <f t="shared" si="55"/>
        <v>0</v>
      </c>
      <c r="CL74" s="18" t="str">
        <f t="shared" si="56"/>
        <v/>
      </c>
      <c r="CM74" s="18">
        <f t="shared" si="57"/>
        <v>0</v>
      </c>
      <c r="CN74" s="18">
        <f t="shared" si="58"/>
        <v>0</v>
      </c>
      <c r="CO74" s="18">
        <f t="shared" si="59"/>
        <v>0</v>
      </c>
      <c r="CP74" s="18">
        <f t="shared" si="60"/>
        <v>0</v>
      </c>
      <c r="CQ74" s="18">
        <f>'Eingabeliste '!AL74</f>
        <v>0</v>
      </c>
      <c r="CR74" s="18">
        <f>'Eingabeliste '!AQ74</f>
        <v>0</v>
      </c>
      <c r="CS74" s="18">
        <f>'Eingabeliste '!AV74</f>
        <v>0</v>
      </c>
      <c r="CT74" s="18">
        <f>'Eingabeliste '!BA74</f>
        <v>0</v>
      </c>
      <c r="CU74" s="18">
        <f>'Eingabeliste '!BF74</f>
        <v>0</v>
      </c>
      <c r="CV74" s="18">
        <f t="shared" ref="CV74:CZ74" si="384">IF(CQ74="",0, MIN(4,CQ74))</f>
        <v>0</v>
      </c>
      <c r="CW74" s="18">
        <f t="shared" si="384"/>
        <v>0</v>
      </c>
      <c r="CX74" s="18">
        <f t="shared" si="384"/>
        <v>0</v>
      </c>
      <c r="CY74" s="18">
        <f t="shared" si="384"/>
        <v>0</v>
      </c>
      <c r="CZ74" s="18">
        <f t="shared" si="384"/>
        <v>0</v>
      </c>
      <c r="DA74" s="28">
        <f t="shared" si="62"/>
        <v>5</v>
      </c>
      <c r="DB74" s="18">
        <f t="shared" si="63"/>
        <v>0</v>
      </c>
      <c r="DC74" s="18">
        <f t="shared" si="64"/>
        <v>0</v>
      </c>
      <c r="DD74" s="18" t="str">
        <f t="shared" si="65"/>
        <v/>
      </c>
      <c r="DE74" s="18">
        <f t="shared" si="66"/>
        <v>0</v>
      </c>
      <c r="DF74" s="18" t="str">
        <f t="shared" si="67"/>
        <v/>
      </c>
      <c r="DG74" s="18">
        <f t="shared" si="68"/>
        <v>0</v>
      </c>
      <c r="DH74" s="18" t="str">
        <f t="shared" si="69"/>
        <v/>
      </c>
      <c r="DI74" s="18">
        <f t="shared" si="70"/>
        <v>0</v>
      </c>
      <c r="DJ74" s="18">
        <f t="shared" si="71"/>
        <v>0</v>
      </c>
      <c r="DK74" s="18">
        <f t="shared" si="72"/>
        <v>0</v>
      </c>
      <c r="DL74" s="18">
        <f t="shared" si="73"/>
        <v>0</v>
      </c>
      <c r="DM74" s="18">
        <f>'Eingabeliste '!AM74</f>
        <v>0</v>
      </c>
      <c r="DN74" s="18">
        <f>'Eingabeliste '!AR74</f>
        <v>0</v>
      </c>
      <c r="DO74" s="18">
        <f>'Eingabeliste '!AW74</f>
        <v>0</v>
      </c>
      <c r="DP74" s="18">
        <f>'Eingabeliste '!BB74</f>
        <v>0</v>
      </c>
      <c r="DQ74" s="18">
        <f>'Eingabeliste '!BG74</f>
        <v>0</v>
      </c>
      <c r="DR74" s="18">
        <f t="shared" ref="DR74:DV74" si="385">IF(DM74="",0, MIN(4,DM74))</f>
        <v>0</v>
      </c>
      <c r="DS74" s="18">
        <f t="shared" si="385"/>
        <v>0</v>
      </c>
      <c r="DT74" s="18">
        <f t="shared" si="385"/>
        <v>0</v>
      </c>
      <c r="DU74" s="18">
        <f t="shared" si="385"/>
        <v>0</v>
      </c>
      <c r="DV74" s="18">
        <f t="shared" si="385"/>
        <v>0</v>
      </c>
      <c r="DW74" s="28">
        <f t="shared" si="75"/>
        <v>5</v>
      </c>
      <c r="DX74" s="18">
        <f t="shared" si="76"/>
        <v>0</v>
      </c>
      <c r="DY74" s="18">
        <f t="shared" si="77"/>
        <v>0</v>
      </c>
      <c r="DZ74" s="18" t="str">
        <f t="shared" si="78"/>
        <v/>
      </c>
      <c r="EA74" s="18">
        <f t="shared" si="79"/>
        <v>0</v>
      </c>
      <c r="EB74" s="18" t="str">
        <f t="shared" si="80"/>
        <v/>
      </c>
      <c r="EC74" s="18">
        <f t="shared" si="81"/>
        <v>0</v>
      </c>
      <c r="ED74" s="18" t="str">
        <f t="shared" si="82"/>
        <v/>
      </c>
      <c r="EE74" s="18">
        <f t="shared" si="83"/>
        <v>0</v>
      </c>
      <c r="EF74" s="18">
        <f t="shared" si="84"/>
        <v>0</v>
      </c>
      <c r="EG74" s="18">
        <f t="shared" si="85"/>
        <v>0</v>
      </c>
      <c r="EH74" s="18">
        <f t="shared" si="86"/>
        <v>0</v>
      </c>
      <c r="EI74" s="18">
        <f>'Eingabeliste '!AN74</f>
        <v>0</v>
      </c>
      <c r="EJ74" s="18">
        <f>'Eingabeliste '!AR74</f>
        <v>0</v>
      </c>
      <c r="EK74" s="18">
        <f>'Eingabeliste '!AX74</f>
        <v>0</v>
      </c>
      <c r="EL74" s="18">
        <f>'Eingabeliste '!BC74</f>
        <v>0</v>
      </c>
      <c r="EM74" s="18">
        <f>'Eingabeliste '!BH74</f>
        <v>0</v>
      </c>
      <c r="EN74" s="18">
        <f t="shared" ref="EN74:ER74" si="386">IF(EI74="",0, MIN(4,EI74))</f>
        <v>0</v>
      </c>
      <c r="EO74" s="18">
        <f t="shared" si="386"/>
        <v>0</v>
      </c>
      <c r="EP74" s="18">
        <f t="shared" si="386"/>
        <v>0</v>
      </c>
      <c r="EQ74" s="18">
        <f t="shared" si="386"/>
        <v>0</v>
      </c>
      <c r="ER74" s="18">
        <f t="shared" si="386"/>
        <v>0</v>
      </c>
      <c r="ES74" s="28">
        <f t="shared" si="88"/>
        <v>5</v>
      </c>
      <c r="ET74" s="18">
        <f t="shared" si="89"/>
        <v>0</v>
      </c>
      <c r="EU74" s="18">
        <f t="shared" si="90"/>
        <v>0</v>
      </c>
      <c r="EV74" s="18" t="str">
        <f t="shared" si="91"/>
        <v/>
      </c>
      <c r="EW74" s="18">
        <f t="shared" si="92"/>
        <v>0</v>
      </c>
      <c r="EX74" s="18" t="str">
        <f t="shared" si="93"/>
        <v/>
      </c>
      <c r="EY74" s="18">
        <f t="shared" si="94"/>
        <v>0</v>
      </c>
      <c r="EZ74" s="18" t="str">
        <f t="shared" si="95"/>
        <v/>
      </c>
      <c r="FA74" s="18">
        <f t="shared" si="96"/>
        <v>0</v>
      </c>
      <c r="FB74" s="18">
        <f t="shared" si="97"/>
        <v>0</v>
      </c>
      <c r="FC74" s="18">
        <f t="shared" si="98"/>
        <v>0</v>
      </c>
      <c r="FD74" s="18">
        <f t="shared" si="99"/>
        <v>0</v>
      </c>
      <c r="FE74" s="18">
        <f t="shared" si="100"/>
        <v>0</v>
      </c>
      <c r="FF74" s="19">
        <v>16</v>
      </c>
      <c r="FG74" s="18">
        <f t="shared" si="101"/>
        <v>16</v>
      </c>
      <c r="FH74" s="18">
        <f t="shared" si="102"/>
        <v>0.6</v>
      </c>
      <c r="FI74" s="18">
        <f>'Eingabeliste '!M74</f>
        <v>0</v>
      </c>
      <c r="FJ74" s="18">
        <f>'Eingabeliste '!O74</f>
        <v>0</v>
      </c>
      <c r="FK74" s="18">
        <f>'Eingabeliste '!Q74</f>
        <v>0</v>
      </c>
      <c r="FL74" s="18">
        <f>'Eingabeliste '!S74</f>
        <v>0</v>
      </c>
      <c r="FM74" s="18">
        <f>'Eingabeliste '!U74</f>
        <v>0</v>
      </c>
      <c r="FN74" s="18">
        <f>'Eingabeliste '!AO74</f>
        <v>0</v>
      </c>
      <c r="FO74" s="18">
        <f>'Eingabeliste '!AT74</f>
        <v>0</v>
      </c>
      <c r="FP74" s="18">
        <f>'Eingabeliste '!AY74</f>
        <v>0</v>
      </c>
      <c r="FQ74" s="18">
        <f>'Eingabeliste '!BD74</f>
        <v>0</v>
      </c>
      <c r="FR74" s="18">
        <f>'Eingabeliste '!BI74</f>
        <v>0</v>
      </c>
      <c r="FS74" s="28">
        <f t="shared" si="103"/>
        <v>10</v>
      </c>
      <c r="FT74" s="18">
        <f t="shared" si="104"/>
        <v>0</v>
      </c>
      <c r="FU74" s="18">
        <f t="shared" si="105"/>
        <v>0</v>
      </c>
      <c r="FV74" s="18">
        <f t="shared" si="106"/>
        <v>0</v>
      </c>
      <c r="FW74" s="18">
        <f t="shared" si="107"/>
        <v>0</v>
      </c>
      <c r="FX74" s="18">
        <f t="shared" si="108"/>
        <v>0</v>
      </c>
      <c r="FY74" s="18">
        <f t="shared" si="109"/>
        <v>0</v>
      </c>
      <c r="FZ74" s="18">
        <f t="shared" si="110"/>
        <v>1</v>
      </c>
    </row>
    <row r="75" spans="1:182" ht="15.75" customHeight="1" x14ac:dyDescent="0.25">
      <c r="A75" s="139">
        <f>'Eingabeliste '!A75</f>
        <v>71</v>
      </c>
      <c r="B75" s="139">
        <f>'Eingabeliste '!B75</f>
        <v>0</v>
      </c>
      <c r="C75" s="140">
        <f>'Eingabeliste '!C75</f>
        <v>0</v>
      </c>
      <c r="D75" s="140">
        <f>'Eingabeliste '!D75</f>
        <v>0</v>
      </c>
      <c r="E75" s="18">
        <f>'Eingabeliste '!E75</f>
        <v>0</v>
      </c>
      <c r="F75" s="18">
        <f>'Eingabeliste '!F75</f>
        <v>0</v>
      </c>
      <c r="G75" s="18">
        <f>'Eingabeliste '!G75</f>
        <v>0</v>
      </c>
      <c r="H75" s="18">
        <f>'Eingabeliste '!H75</f>
        <v>0</v>
      </c>
      <c r="I75" s="18">
        <f>'Eingabeliste '!I75</f>
        <v>0</v>
      </c>
      <c r="J75" s="28">
        <f t="shared" si="0"/>
        <v>5</v>
      </c>
      <c r="K75" s="18">
        <f t="shared" si="1"/>
        <v>0</v>
      </c>
      <c r="L75" s="18">
        <f t="shared" si="2"/>
        <v>0</v>
      </c>
      <c r="M75" s="18" t="str">
        <f t="shared" si="3"/>
        <v/>
      </c>
      <c r="N75" s="18">
        <f t="shared" si="4"/>
        <v>0</v>
      </c>
      <c r="O75" s="18" t="str">
        <f t="shared" si="5"/>
        <v/>
      </c>
      <c r="P75" s="18">
        <f t="shared" si="6"/>
        <v>0</v>
      </c>
      <c r="Q75" s="18" t="str">
        <f t="shared" si="7"/>
        <v/>
      </c>
      <c r="R75" s="18">
        <f t="shared" si="8"/>
        <v>0</v>
      </c>
      <c r="S75" s="18">
        <f t="shared" si="9"/>
        <v>0</v>
      </c>
      <c r="T75" s="18">
        <f t="shared" si="10"/>
        <v>0</v>
      </c>
      <c r="U75" s="18">
        <f t="shared" si="11"/>
        <v>0</v>
      </c>
      <c r="V75" s="18">
        <f>'Eingabeliste '!L75</f>
        <v>0</v>
      </c>
      <c r="W75" s="18">
        <f>'Eingabeliste '!N75</f>
        <v>0</v>
      </c>
      <c r="X75" s="18">
        <f>'Eingabeliste '!P75</f>
        <v>0</v>
      </c>
      <c r="Y75" s="18">
        <f>'Eingabeliste '!R75</f>
        <v>0</v>
      </c>
      <c r="Z75" s="18">
        <f>'Eingabeliste '!T75</f>
        <v>0</v>
      </c>
      <c r="AA75" s="28">
        <f t="shared" si="12"/>
        <v>5</v>
      </c>
      <c r="AB75" s="18">
        <f t="shared" si="13"/>
        <v>0</v>
      </c>
      <c r="AC75" s="18">
        <f t="shared" si="14"/>
        <v>0</v>
      </c>
      <c r="AD75" s="18" t="str">
        <f t="shared" si="15"/>
        <v/>
      </c>
      <c r="AE75" s="18">
        <f t="shared" si="16"/>
        <v>0</v>
      </c>
      <c r="AF75" s="18" t="str">
        <f t="shared" si="17"/>
        <v/>
      </c>
      <c r="AG75" s="18">
        <f t="shared" si="18"/>
        <v>0</v>
      </c>
      <c r="AH75" s="18" t="str">
        <f t="shared" si="19"/>
        <v/>
      </c>
      <c r="AI75" s="18">
        <f t="shared" si="20"/>
        <v>0</v>
      </c>
      <c r="AJ75" s="18">
        <f t="shared" si="21"/>
        <v>0</v>
      </c>
      <c r="AK75" s="18">
        <f t="shared" si="22"/>
        <v>0</v>
      </c>
      <c r="AL75" s="18">
        <f t="shared" si="23"/>
        <v>0</v>
      </c>
      <c r="AM75" s="18">
        <f>'Eingabeliste '!W75</f>
        <v>0</v>
      </c>
      <c r="AN75" s="18">
        <f>'Eingabeliste '!Y75</f>
        <v>0</v>
      </c>
      <c r="AO75" s="18">
        <f>'Eingabeliste '!AA75</f>
        <v>0</v>
      </c>
      <c r="AP75" s="18">
        <f>'Eingabeliste '!AC75</f>
        <v>0</v>
      </c>
      <c r="AQ75" s="18">
        <f>'Eingabeliste '!AE75</f>
        <v>0</v>
      </c>
      <c r="AR75" s="28">
        <f t="shared" si="24"/>
        <v>5</v>
      </c>
      <c r="AS75" s="18">
        <f t="shared" si="25"/>
        <v>0</v>
      </c>
      <c r="AT75" s="18">
        <f t="shared" si="26"/>
        <v>0</v>
      </c>
      <c r="AU75" s="18" t="str">
        <f t="shared" si="27"/>
        <v/>
      </c>
      <c r="AV75" s="18">
        <f t="shared" si="28"/>
        <v>0</v>
      </c>
      <c r="AW75" s="18" t="str">
        <f t="shared" si="29"/>
        <v/>
      </c>
      <c r="AX75" s="18">
        <f t="shared" si="30"/>
        <v>0</v>
      </c>
      <c r="AY75" s="18" t="str">
        <f t="shared" si="31"/>
        <v/>
      </c>
      <c r="AZ75" s="18">
        <f t="shared" si="32"/>
        <v>0</v>
      </c>
      <c r="BA75" s="18">
        <f t="shared" si="33"/>
        <v>0</v>
      </c>
      <c r="BB75" s="18">
        <f t="shared" si="34"/>
        <v>0</v>
      </c>
      <c r="BC75" s="18">
        <f t="shared" si="35"/>
        <v>0</v>
      </c>
      <c r="BD75" s="18">
        <f>'Eingabeliste '!X75</f>
        <v>0</v>
      </c>
      <c r="BE75" s="18">
        <f>'Eingabeliste '!Z75</f>
        <v>0</v>
      </c>
      <c r="BF75" s="18">
        <f>'Eingabeliste '!AB75</f>
        <v>0</v>
      </c>
      <c r="BG75" s="18">
        <f>'Eingabeliste '!AD75</f>
        <v>0</v>
      </c>
      <c r="BH75" s="18">
        <f>'Eingabeliste '!AF75</f>
        <v>0</v>
      </c>
      <c r="BI75" s="28">
        <f t="shared" si="36"/>
        <v>5</v>
      </c>
      <c r="BJ75" s="18">
        <f t="shared" si="37"/>
        <v>0</v>
      </c>
      <c r="BK75" s="18">
        <f t="shared" si="38"/>
        <v>0</v>
      </c>
      <c r="BL75" s="18" t="str">
        <f t="shared" si="39"/>
        <v/>
      </c>
      <c r="BM75" s="18">
        <f t="shared" si="40"/>
        <v>0</v>
      </c>
      <c r="BN75" s="18" t="str">
        <f t="shared" si="41"/>
        <v/>
      </c>
      <c r="BO75" s="18">
        <f t="shared" si="42"/>
        <v>0</v>
      </c>
      <c r="BP75" s="18" t="str">
        <f t="shared" si="43"/>
        <v/>
      </c>
      <c r="BQ75" s="18">
        <f t="shared" si="44"/>
        <v>0</v>
      </c>
      <c r="BR75" s="18">
        <f t="shared" si="45"/>
        <v>0</v>
      </c>
      <c r="BS75" s="18">
        <f t="shared" si="46"/>
        <v>0</v>
      </c>
      <c r="BT75" s="18">
        <f t="shared" si="47"/>
        <v>0</v>
      </c>
      <c r="BU75" s="18">
        <f>'Eingabeliste '!AK75</f>
        <v>0</v>
      </c>
      <c r="BV75" s="18">
        <f>'Eingabeliste '!AP75</f>
        <v>0</v>
      </c>
      <c r="BW75" s="18">
        <f>'Eingabeliste '!AU75</f>
        <v>0</v>
      </c>
      <c r="BX75" s="18">
        <f>'Eingabeliste '!AZ75</f>
        <v>0</v>
      </c>
      <c r="BY75" s="18">
        <f>'Eingabeliste '!BE75</f>
        <v>0</v>
      </c>
      <c r="BZ75" s="18">
        <f t="shared" ref="BZ75:CD75" si="387">IF(BU75="",0, MIN(4,BU75))</f>
        <v>0</v>
      </c>
      <c r="CA75" s="18">
        <f t="shared" si="387"/>
        <v>0</v>
      </c>
      <c r="CB75" s="18">
        <f t="shared" si="387"/>
        <v>0</v>
      </c>
      <c r="CC75" s="18">
        <f t="shared" si="387"/>
        <v>0</v>
      </c>
      <c r="CD75" s="18">
        <f t="shared" si="387"/>
        <v>0</v>
      </c>
      <c r="CE75" s="28">
        <f t="shared" si="49"/>
        <v>5</v>
      </c>
      <c r="CF75" s="18">
        <f t="shared" si="50"/>
        <v>0</v>
      </c>
      <c r="CG75" s="18">
        <f t="shared" si="51"/>
        <v>0</v>
      </c>
      <c r="CH75" s="18" t="str">
        <f t="shared" si="52"/>
        <v/>
      </c>
      <c r="CI75" s="18">
        <f t="shared" si="53"/>
        <v>0</v>
      </c>
      <c r="CJ75" s="18" t="str">
        <f t="shared" si="54"/>
        <v/>
      </c>
      <c r="CK75" s="18">
        <f t="shared" si="55"/>
        <v>0</v>
      </c>
      <c r="CL75" s="18" t="str">
        <f t="shared" si="56"/>
        <v/>
      </c>
      <c r="CM75" s="18">
        <f t="shared" si="57"/>
        <v>0</v>
      </c>
      <c r="CN75" s="18">
        <f t="shared" si="58"/>
        <v>0</v>
      </c>
      <c r="CO75" s="18">
        <f t="shared" si="59"/>
        <v>0</v>
      </c>
      <c r="CP75" s="18">
        <f t="shared" si="60"/>
        <v>0</v>
      </c>
      <c r="CQ75" s="18">
        <f>'Eingabeliste '!AL75</f>
        <v>0</v>
      </c>
      <c r="CR75" s="18">
        <f>'Eingabeliste '!AQ75</f>
        <v>0</v>
      </c>
      <c r="CS75" s="18">
        <f>'Eingabeliste '!AV75</f>
        <v>0</v>
      </c>
      <c r="CT75" s="18">
        <f>'Eingabeliste '!BA75</f>
        <v>0</v>
      </c>
      <c r="CU75" s="18">
        <f>'Eingabeliste '!BF75</f>
        <v>0</v>
      </c>
      <c r="CV75" s="18">
        <f t="shared" ref="CV75:CZ75" si="388">IF(CQ75="",0, MIN(4,CQ75))</f>
        <v>0</v>
      </c>
      <c r="CW75" s="18">
        <f t="shared" si="388"/>
        <v>0</v>
      </c>
      <c r="CX75" s="18">
        <f t="shared" si="388"/>
        <v>0</v>
      </c>
      <c r="CY75" s="18">
        <f t="shared" si="388"/>
        <v>0</v>
      </c>
      <c r="CZ75" s="18">
        <f t="shared" si="388"/>
        <v>0</v>
      </c>
      <c r="DA75" s="28">
        <f t="shared" si="62"/>
        <v>5</v>
      </c>
      <c r="DB75" s="18">
        <f t="shared" si="63"/>
        <v>0</v>
      </c>
      <c r="DC75" s="18">
        <f t="shared" si="64"/>
        <v>0</v>
      </c>
      <c r="DD75" s="18" t="str">
        <f t="shared" si="65"/>
        <v/>
      </c>
      <c r="DE75" s="18">
        <f t="shared" si="66"/>
        <v>0</v>
      </c>
      <c r="DF75" s="18" t="str">
        <f t="shared" si="67"/>
        <v/>
      </c>
      <c r="DG75" s="18">
        <f t="shared" si="68"/>
        <v>0</v>
      </c>
      <c r="DH75" s="18" t="str">
        <f t="shared" si="69"/>
        <v/>
      </c>
      <c r="DI75" s="18">
        <f t="shared" si="70"/>
        <v>0</v>
      </c>
      <c r="DJ75" s="18">
        <f t="shared" si="71"/>
        <v>0</v>
      </c>
      <c r="DK75" s="18">
        <f t="shared" si="72"/>
        <v>0</v>
      </c>
      <c r="DL75" s="18">
        <f t="shared" si="73"/>
        <v>0</v>
      </c>
      <c r="DM75" s="18">
        <f>'Eingabeliste '!AM75</f>
        <v>0</v>
      </c>
      <c r="DN75" s="18">
        <f>'Eingabeliste '!AR75</f>
        <v>0</v>
      </c>
      <c r="DO75" s="18">
        <f>'Eingabeliste '!AW75</f>
        <v>0</v>
      </c>
      <c r="DP75" s="18">
        <f>'Eingabeliste '!BB75</f>
        <v>0</v>
      </c>
      <c r="DQ75" s="18">
        <f>'Eingabeliste '!BG75</f>
        <v>0</v>
      </c>
      <c r="DR75" s="18">
        <f t="shared" ref="DR75:DV75" si="389">IF(DM75="",0, MIN(4,DM75))</f>
        <v>0</v>
      </c>
      <c r="DS75" s="18">
        <f t="shared" si="389"/>
        <v>0</v>
      </c>
      <c r="DT75" s="18">
        <f t="shared" si="389"/>
        <v>0</v>
      </c>
      <c r="DU75" s="18">
        <f t="shared" si="389"/>
        <v>0</v>
      </c>
      <c r="DV75" s="18">
        <f t="shared" si="389"/>
        <v>0</v>
      </c>
      <c r="DW75" s="28">
        <f t="shared" si="75"/>
        <v>5</v>
      </c>
      <c r="DX75" s="18">
        <f t="shared" si="76"/>
        <v>0</v>
      </c>
      <c r="DY75" s="18">
        <f t="shared" si="77"/>
        <v>0</v>
      </c>
      <c r="DZ75" s="18" t="str">
        <f t="shared" si="78"/>
        <v/>
      </c>
      <c r="EA75" s="18">
        <f t="shared" si="79"/>
        <v>0</v>
      </c>
      <c r="EB75" s="18" t="str">
        <f t="shared" si="80"/>
        <v/>
      </c>
      <c r="EC75" s="18">
        <f t="shared" si="81"/>
        <v>0</v>
      </c>
      <c r="ED75" s="18" t="str">
        <f t="shared" si="82"/>
        <v/>
      </c>
      <c r="EE75" s="18">
        <f t="shared" si="83"/>
        <v>0</v>
      </c>
      <c r="EF75" s="18">
        <f t="shared" si="84"/>
        <v>0</v>
      </c>
      <c r="EG75" s="18">
        <f t="shared" si="85"/>
        <v>0</v>
      </c>
      <c r="EH75" s="18">
        <f t="shared" si="86"/>
        <v>0</v>
      </c>
      <c r="EI75" s="18">
        <f>'Eingabeliste '!AN75</f>
        <v>0</v>
      </c>
      <c r="EJ75" s="18">
        <f>'Eingabeliste '!AR75</f>
        <v>0</v>
      </c>
      <c r="EK75" s="18">
        <f>'Eingabeliste '!AX75</f>
        <v>0</v>
      </c>
      <c r="EL75" s="18">
        <f>'Eingabeliste '!BC75</f>
        <v>0</v>
      </c>
      <c r="EM75" s="18">
        <f>'Eingabeliste '!BH75</f>
        <v>0</v>
      </c>
      <c r="EN75" s="18">
        <f t="shared" ref="EN75:ER75" si="390">IF(EI75="",0, MIN(4,EI75))</f>
        <v>0</v>
      </c>
      <c r="EO75" s="18">
        <f t="shared" si="390"/>
        <v>0</v>
      </c>
      <c r="EP75" s="18">
        <f t="shared" si="390"/>
        <v>0</v>
      </c>
      <c r="EQ75" s="18">
        <f t="shared" si="390"/>
        <v>0</v>
      </c>
      <c r="ER75" s="18">
        <f t="shared" si="390"/>
        <v>0</v>
      </c>
      <c r="ES75" s="28">
        <f t="shared" si="88"/>
        <v>5</v>
      </c>
      <c r="ET75" s="18">
        <f t="shared" si="89"/>
        <v>0</v>
      </c>
      <c r="EU75" s="18">
        <f t="shared" si="90"/>
        <v>0</v>
      </c>
      <c r="EV75" s="18" t="str">
        <f t="shared" si="91"/>
        <v/>
      </c>
      <c r="EW75" s="18">
        <f t="shared" si="92"/>
        <v>0</v>
      </c>
      <c r="EX75" s="18" t="str">
        <f t="shared" si="93"/>
        <v/>
      </c>
      <c r="EY75" s="18">
        <f t="shared" si="94"/>
        <v>0</v>
      </c>
      <c r="EZ75" s="18" t="str">
        <f t="shared" si="95"/>
        <v/>
      </c>
      <c r="FA75" s="18">
        <f t="shared" si="96"/>
        <v>0</v>
      </c>
      <c r="FB75" s="18">
        <f t="shared" si="97"/>
        <v>0</v>
      </c>
      <c r="FC75" s="18">
        <f t="shared" si="98"/>
        <v>0</v>
      </c>
      <c r="FD75" s="18">
        <f t="shared" si="99"/>
        <v>0</v>
      </c>
      <c r="FE75" s="18">
        <f t="shared" si="100"/>
        <v>0</v>
      </c>
      <c r="FF75" s="19">
        <v>16</v>
      </c>
      <c r="FG75" s="18">
        <f t="shared" si="101"/>
        <v>16</v>
      </c>
      <c r="FH75" s="18">
        <f t="shared" si="102"/>
        <v>0.6</v>
      </c>
      <c r="FI75" s="18">
        <f>'Eingabeliste '!M75</f>
        <v>0</v>
      </c>
      <c r="FJ75" s="18">
        <f>'Eingabeliste '!O75</f>
        <v>0</v>
      </c>
      <c r="FK75" s="18">
        <f>'Eingabeliste '!Q75</f>
        <v>0</v>
      </c>
      <c r="FL75" s="18">
        <f>'Eingabeliste '!S75</f>
        <v>0</v>
      </c>
      <c r="FM75" s="18">
        <f>'Eingabeliste '!U75</f>
        <v>0</v>
      </c>
      <c r="FN75" s="18">
        <f>'Eingabeliste '!AO75</f>
        <v>0</v>
      </c>
      <c r="FO75" s="18">
        <f>'Eingabeliste '!AT75</f>
        <v>0</v>
      </c>
      <c r="FP75" s="18">
        <f>'Eingabeliste '!AY75</f>
        <v>0</v>
      </c>
      <c r="FQ75" s="18">
        <f>'Eingabeliste '!BD75</f>
        <v>0</v>
      </c>
      <c r="FR75" s="18">
        <f>'Eingabeliste '!BI75</f>
        <v>0</v>
      </c>
      <c r="FS75" s="28">
        <f t="shared" si="103"/>
        <v>10</v>
      </c>
      <c r="FT75" s="18">
        <f t="shared" si="104"/>
        <v>0</v>
      </c>
      <c r="FU75" s="18">
        <f t="shared" si="105"/>
        <v>0</v>
      </c>
      <c r="FV75" s="18">
        <f t="shared" si="106"/>
        <v>0</v>
      </c>
      <c r="FW75" s="18">
        <f t="shared" si="107"/>
        <v>0</v>
      </c>
      <c r="FX75" s="18">
        <f t="shared" si="108"/>
        <v>0</v>
      </c>
      <c r="FY75" s="18">
        <f t="shared" si="109"/>
        <v>0</v>
      </c>
      <c r="FZ75" s="18">
        <f t="shared" si="110"/>
        <v>1</v>
      </c>
    </row>
    <row r="76" spans="1:182" ht="15.75" customHeight="1" x14ac:dyDescent="0.25">
      <c r="A76" s="139">
        <f>'Eingabeliste '!A76</f>
        <v>72</v>
      </c>
      <c r="B76" s="139">
        <f>'Eingabeliste '!B76</f>
        <v>0</v>
      </c>
      <c r="C76" s="140">
        <f>'Eingabeliste '!C76</f>
        <v>0</v>
      </c>
      <c r="D76" s="140">
        <f>'Eingabeliste '!D76</f>
        <v>0</v>
      </c>
      <c r="E76" s="18">
        <f>'Eingabeliste '!E76</f>
        <v>0</v>
      </c>
      <c r="F76" s="18">
        <f>'Eingabeliste '!F76</f>
        <v>0</v>
      </c>
      <c r="G76" s="18">
        <f>'Eingabeliste '!G76</f>
        <v>0</v>
      </c>
      <c r="H76" s="18">
        <f>'Eingabeliste '!H76</f>
        <v>0</v>
      </c>
      <c r="I76" s="18">
        <f>'Eingabeliste '!I76</f>
        <v>0</v>
      </c>
      <c r="J76" s="28">
        <f t="shared" si="0"/>
        <v>5</v>
      </c>
      <c r="K76" s="18">
        <f t="shared" si="1"/>
        <v>0</v>
      </c>
      <c r="L76" s="18">
        <f t="shared" si="2"/>
        <v>0</v>
      </c>
      <c r="M76" s="18" t="str">
        <f t="shared" si="3"/>
        <v/>
      </c>
      <c r="N76" s="18">
        <f t="shared" si="4"/>
        <v>0</v>
      </c>
      <c r="O76" s="18" t="str">
        <f t="shared" si="5"/>
        <v/>
      </c>
      <c r="P76" s="18">
        <f t="shared" si="6"/>
        <v>0</v>
      </c>
      <c r="Q76" s="18" t="str">
        <f t="shared" si="7"/>
        <v/>
      </c>
      <c r="R76" s="18">
        <f t="shared" si="8"/>
        <v>0</v>
      </c>
      <c r="S76" s="18">
        <f t="shared" si="9"/>
        <v>0</v>
      </c>
      <c r="T76" s="18">
        <f t="shared" si="10"/>
        <v>0</v>
      </c>
      <c r="U76" s="18">
        <f t="shared" si="11"/>
        <v>0</v>
      </c>
      <c r="V76" s="18">
        <f>'Eingabeliste '!L76</f>
        <v>0</v>
      </c>
      <c r="W76" s="18">
        <f>'Eingabeliste '!N76</f>
        <v>0</v>
      </c>
      <c r="X76" s="18">
        <f>'Eingabeliste '!P76</f>
        <v>0</v>
      </c>
      <c r="Y76" s="18">
        <f>'Eingabeliste '!R76</f>
        <v>0</v>
      </c>
      <c r="Z76" s="18">
        <f>'Eingabeliste '!T76</f>
        <v>0</v>
      </c>
      <c r="AA76" s="28">
        <f t="shared" si="12"/>
        <v>5</v>
      </c>
      <c r="AB76" s="18">
        <f t="shared" si="13"/>
        <v>0</v>
      </c>
      <c r="AC76" s="18">
        <f t="shared" si="14"/>
        <v>0</v>
      </c>
      <c r="AD76" s="18" t="str">
        <f t="shared" si="15"/>
        <v/>
      </c>
      <c r="AE76" s="18">
        <f t="shared" si="16"/>
        <v>0</v>
      </c>
      <c r="AF76" s="18" t="str">
        <f t="shared" si="17"/>
        <v/>
      </c>
      <c r="AG76" s="18">
        <f t="shared" si="18"/>
        <v>0</v>
      </c>
      <c r="AH76" s="18" t="str">
        <f t="shared" si="19"/>
        <v/>
      </c>
      <c r="AI76" s="18">
        <f t="shared" si="20"/>
        <v>0</v>
      </c>
      <c r="AJ76" s="18">
        <f t="shared" si="21"/>
        <v>0</v>
      </c>
      <c r="AK76" s="18">
        <f t="shared" si="22"/>
        <v>0</v>
      </c>
      <c r="AL76" s="18">
        <f t="shared" si="23"/>
        <v>0</v>
      </c>
      <c r="AM76" s="18">
        <f>'Eingabeliste '!W76</f>
        <v>0</v>
      </c>
      <c r="AN76" s="18">
        <f>'Eingabeliste '!Y76</f>
        <v>0</v>
      </c>
      <c r="AO76" s="18">
        <f>'Eingabeliste '!AA76</f>
        <v>0</v>
      </c>
      <c r="AP76" s="18">
        <f>'Eingabeliste '!AC76</f>
        <v>0</v>
      </c>
      <c r="AQ76" s="18">
        <f>'Eingabeliste '!AE76</f>
        <v>0</v>
      </c>
      <c r="AR76" s="28">
        <f t="shared" si="24"/>
        <v>5</v>
      </c>
      <c r="AS76" s="18">
        <f t="shared" si="25"/>
        <v>0</v>
      </c>
      <c r="AT76" s="18">
        <f t="shared" si="26"/>
        <v>0</v>
      </c>
      <c r="AU76" s="18" t="str">
        <f t="shared" si="27"/>
        <v/>
      </c>
      <c r="AV76" s="18">
        <f t="shared" si="28"/>
        <v>0</v>
      </c>
      <c r="AW76" s="18" t="str">
        <f t="shared" si="29"/>
        <v/>
      </c>
      <c r="AX76" s="18">
        <f t="shared" si="30"/>
        <v>0</v>
      </c>
      <c r="AY76" s="18" t="str">
        <f t="shared" si="31"/>
        <v/>
      </c>
      <c r="AZ76" s="18">
        <f t="shared" si="32"/>
        <v>0</v>
      </c>
      <c r="BA76" s="18">
        <f t="shared" si="33"/>
        <v>0</v>
      </c>
      <c r="BB76" s="18">
        <f t="shared" si="34"/>
        <v>0</v>
      </c>
      <c r="BC76" s="18">
        <f t="shared" si="35"/>
        <v>0</v>
      </c>
      <c r="BD76" s="18">
        <f>'Eingabeliste '!X76</f>
        <v>0</v>
      </c>
      <c r="BE76" s="18">
        <f>'Eingabeliste '!Z76</f>
        <v>0</v>
      </c>
      <c r="BF76" s="18">
        <f>'Eingabeliste '!AB76</f>
        <v>0</v>
      </c>
      <c r="BG76" s="18">
        <f>'Eingabeliste '!AD76</f>
        <v>0</v>
      </c>
      <c r="BH76" s="18">
        <f>'Eingabeliste '!AF76</f>
        <v>0</v>
      </c>
      <c r="BI76" s="28">
        <f t="shared" si="36"/>
        <v>5</v>
      </c>
      <c r="BJ76" s="18">
        <f t="shared" si="37"/>
        <v>0</v>
      </c>
      <c r="BK76" s="18">
        <f t="shared" si="38"/>
        <v>0</v>
      </c>
      <c r="BL76" s="18" t="str">
        <f t="shared" si="39"/>
        <v/>
      </c>
      <c r="BM76" s="18">
        <f t="shared" si="40"/>
        <v>0</v>
      </c>
      <c r="BN76" s="18" t="str">
        <f t="shared" si="41"/>
        <v/>
      </c>
      <c r="BO76" s="18">
        <f t="shared" si="42"/>
        <v>0</v>
      </c>
      <c r="BP76" s="18" t="str">
        <f t="shared" si="43"/>
        <v/>
      </c>
      <c r="BQ76" s="18">
        <f t="shared" si="44"/>
        <v>0</v>
      </c>
      <c r="BR76" s="18">
        <f t="shared" si="45"/>
        <v>0</v>
      </c>
      <c r="BS76" s="18">
        <f t="shared" si="46"/>
        <v>0</v>
      </c>
      <c r="BT76" s="18">
        <f t="shared" si="47"/>
        <v>0</v>
      </c>
      <c r="BU76" s="18">
        <f>'Eingabeliste '!AK76</f>
        <v>0</v>
      </c>
      <c r="BV76" s="18">
        <f>'Eingabeliste '!AP76</f>
        <v>0</v>
      </c>
      <c r="BW76" s="18">
        <f>'Eingabeliste '!AU76</f>
        <v>0</v>
      </c>
      <c r="BX76" s="18">
        <f>'Eingabeliste '!AZ76</f>
        <v>0</v>
      </c>
      <c r="BY76" s="18">
        <f>'Eingabeliste '!BE76</f>
        <v>0</v>
      </c>
      <c r="BZ76" s="18">
        <f t="shared" ref="BZ76:CD76" si="391">IF(BU76="",0, MIN(4,BU76))</f>
        <v>0</v>
      </c>
      <c r="CA76" s="18">
        <f t="shared" si="391"/>
        <v>0</v>
      </c>
      <c r="CB76" s="18">
        <f t="shared" si="391"/>
        <v>0</v>
      </c>
      <c r="CC76" s="18">
        <f t="shared" si="391"/>
        <v>0</v>
      </c>
      <c r="CD76" s="18">
        <f t="shared" si="391"/>
        <v>0</v>
      </c>
      <c r="CE76" s="28">
        <f t="shared" si="49"/>
        <v>5</v>
      </c>
      <c r="CF76" s="18">
        <f t="shared" si="50"/>
        <v>0</v>
      </c>
      <c r="CG76" s="18">
        <f t="shared" si="51"/>
        <v>0</v>
      </c>
      <c r="CH76" s="18" t="str">
        <f t="shared" si="52"/>
        <v/>
      </c>
      <c r="CI76" s="18">
        <f t="shared" si="53"/>
        <v>0</v>
      </c>
      <c r="CJ76" s="18" t="str">
        <f t="shared" si="54"/>
        <v/>
      </c>
      <c r="CK76" s="18">
        <f t="shared" si="55"/>
        <v>0</v>
      </c>
      <c r="CL76" s="18" t="str">
        <f t="shared" si="56"/>
        <v/>
      </c>
      <c r="CM76" s="18">
        <f t="shared" si="57"/>
        <v>0</v>
      </c>
      <c r="CN76" s="18">
        <f t="shared" si="58"/>
        <v>0</v>
      </c>
      <c r="CO76" s="18">
        <f t="shared" si="59"/>
        <v>0</v>
      </c>
      <c r="CP76" s="18">
        <f t="shared" si="60"/>
        <v>0</v>
      </c>
      <c r="CQ76" s="18">
        <f>'Eingabeliste '!AL76</f>
        <v>0</v>
      </c>
      <c r="CR76" s="18">
        <f>'Eingabeliste '!AQ76</f>
        <v>0</v>
      </c>
      <c r="CS76" s="18">
        <f>'Eingabeliste '!AV76</f>
        <v>0</v>
      </c>
      <c r="CT76" s="18">
        <f>'Eingabeliste '!BA76</f>
        <v>0</v>
      </c>
      <c r="CU76" s="18">
        <f>'Eingabeliste '!BF76</f>
        <v>0</v>
      </c>
      <c r="CV76" s="18">
        <f t="shared" ref="CV76:CZ76" si="392">IF(CQ76="",0, MIN(4,CQ76))</f>
        <v>0</v>
      </c>
      <c r="CW76" s="18">
        <f t="shared" si="392"/>
        <v>0</v>
      </c>
      <c r="CX76" s="18">
        <f t="shared" si="392"/>
        <v>0</v>
      </c>
      <c r="CY76" s="18">
        <f t="shared" si="392"/>
        <v>0</v>
      </c>
      <c r="CZ76" s="18">
        <f t="shared" si="392"/>
        <v>0</v>
      </c>
      <c r="DA76" s="28">
        <f t="shared" si="62"/>
        <v>5</v>
      </c>
      <c r="DB76" s="18">
        <f t="shared" si="63"/>
        <v>0</v>
      </c>
      <c r="DC76" s="18">
        <f t="shared" si="64"/>
        <v>0</v>
      </c>
      <c r="DD76" s="18" t="str">
        <f t="shared" si="65"/>
        <v/>
      </c>
      <c r="DE76" s="18">
        <f t="shared" si="66"/>
        <v>0</v>
      </c>
      <c r="DF76" s="18" t="str">
        <f t="shared" si="67"/>
        <v/>
      </c>
      <c r="DG76" s="18">
        <f t="shared" si="68"/>
        <v>0</v>
      </c>
      <c r="DH76" s="18" t="str">
        <f t="shared" si="69"/>
        <v/>
      </c>
      <c r="DI76" s="18">
        <f t="shared" si="70"/>
        <v>0</v>
      </c>
      <c r="DJ76" s="18">
        <f t="shared" si="71"/>
        <v>0</v>
      </c>
      <c r="DK76" s="18">
        <f t="shared" si="72"/>
        <v>0</v>
      </c>
      <c r="DL76" s="18">
        <f t="shared" si="73"/>
        <v>0</v>
      </c>
      <c r="DM76" s="18">
        <f>'Eingabeliste '!AM76</f>
        <v>0</v>
      </c>
      <c r="DN76" s="18">
        <f>'Eingabeliste '!AR76</f>
        <v>0</v>
      </c>
      <c r="DO76" s="18">
        <f>'Eingabeliste '!AW76</f>
        <v>0</v>
      </c>
      <c r="DP76" s="18">
        <f>'Eingabeliste '!BB76</f>
        <v>0</v>
      </c>
      <c r="DQ76" s="18">
        <f>'Eingabeliste '!BG76</f>
        <v>0</v>
      </c>
      <c r="DR76" s="18">
        <f t="shared" ref="DR76:DV76" si="393">IF(DM76="",0, MIN(4,DM76))</f>
        <v>0</v>
      </c>
      <c r="DS76" s="18">
        <f t="shared" si="393"/>
        <v>0</v>
      </c>
      <c r="DT76" s="18">
        <f t="shared" si="393"/>
        <v>0</v>
      </c>
      <c r="DU76" s="18">
        <f t="shared" si="393"/>
        <v>0</v>
      </c>
      <c r="DV76" s="18">
        <f t="shared" si="393"/>
        <v>0</v>
      </c>
      <c r="DW76" s="28">
        <f t="shared" si="75"/>
        <v>5</v>
      </c>
      <c r="DX76" s="18">
        <f t="shared" si="76"/>
        <v>0</v>
      </c>
      <c r="DY76" s="18">
        <f t="shared" si="77"/>
        <v>0</v>
      </c>
      <c r="DZ76" s="18" t="str">
        <f t="shared" si="78"/>
        <v/>
      </c>
      <c r="EA76" s="18">
        <f t="shared" si="79"/>
        <v>0</v>
      </c>
      <c r="EB76" s="18" t="str">
        <f t="shared" si="80"/>
        <v/>
      </c>
      <c r="EC76" s="18">
        <f t="shared" si="81"/>
        <v>0</v>
      </c>
      <c r="ED76" s="18" t="str">
        <f t="shared" si="82"/>
        <v/>
      </c>
      <c r="EE76" s="18">
        <f t="shared" si="83"/>
        <v>0</v>
      </c>
      <c r="EF76" s="18">
        <f t="shared" si="84"/>
        <v>0</v>
      </c>
      <c r="EG76" s="18">
        <f t="shared" si="85"/>
        <v>0</v>
      </c>
      <c r="EH76" s="18">
        <f t="shared" si="86"/>
        <v>0</v>
      </c>
      <c r="EI76" s="18">
        <f>'Eingabeliste '!AN76</f>
        <v>0</v>
      </c>
      <c r="EJ76" s="18">
        <f>'Eingabeliste '!AR76</f>
        <v>0</v>
      </c>
      <c r="EK76" s="18">
        <f>'Eingabeliste '!AX76</f>
        <v>0</v>
      </c>
      <c r="EL76" s="18">
        <f>'Eingabeliste '!BC76</f>
        <v>0</v>
      </c>
      <c r="EM76" s="18">
        <f>'Eingabeliste '!BH76</f>
        <v>0</v>
      </c>
      <c r="EN76" s="18">
        <f t="shared" ref="EN76:ER76" si="394">IF(EI76="",0, MIN(4,EI76))</f>
        <v>0</v>
      </c>
      <c r="EO76" s="18">
        <f t="shared" si="394"/>
        <v>0</v>
      </c>
      <c r="EP76" s="18">
        <f t="shared" si="394"/>
        <v>0</v>
      </c>
      <c r="EQ76" s="18">
        <f t="shared" si="394"/>
        <v>0</v>
      </c>
      <c r="ER76" s="18">
        <f t="shared" si="394"/>
        <v>0</v>
      </c>
      <c r="ES76" s="28">
        <f t="shared" si="88"/>
        <v>5</v>
      </c>
      <c r="ET76" s="18">
        <f t="shared" si="89"/>
        <v>0</v>
      </c>
      <c r="EU76" s="18">
        <f t="shared" si="90"/>
        <v>0</v>
      </c>
      <c r="EV76" s="18" t="str">
        <f t="shared" si="91"/>
        <v/>
      </c>
      <c r="EW76" s="18">
        <f t="shared" si="92"/>
        <v>0</v>
      </c>
      <c r="EX76" s="18" t="str">
        <f t="shared" si="93"/>
        <v/>
      </c>
      <c r="EY76" s="18">
        <f t="shared" si="94"/>
        <v>0</v>
      </c>
      <c r="EZ76" s="18" t="str">
        <f t="shared" si="95"/>
        <v/>
      </c>
      <c r="FA76" s="18">
        <f t="shared" si="96"/>
        <v>0</v>
      </c>
      <c r="FB76" s="18">
        <f t="shared" si="97"/>
        <v>0</v>
      </c>
      <c r="FC76" s="18">
        <f t="shared" si="98"/>
        <v>0</v>
      </c>
      <c r="FD76" s="18">
        <f t="shared" si="99"/>
        <v>0</v>
      </c>
      <c r="FE76" s="18">
        <f t="shared" si="100"/>
        <v>0</v>
      </c>
      <c r="FF76" s="19">
        <v>16</v>
      </c>
      <c r="FG76" s="18">
        <f t="shared" si="101"/>
        <v>16</v>
      </c>
      <c r="FH76" s="18">
        <f t="shared" si="102"/>
        <v>0.6</v>
      </c>
      <c r="FI76" s="18">
        <f>'Eingabeliste '!M76</f>
        <v>0</v>
      </c>
      <c r="FJ76" s="18">
        <f>'Eingabeliste '!O76</f>
        <v>0</v>
      </c>
      <c r="FK76" s="18">
        <f>'Eingabeliste '!Q76</f>
        <v>0</v>
      </c>
      <c r="FL76" s="18">
        <f>'Eingabeliste '!S76</f>
        <v>0</v>
      </c>
      <c r="FM76" s="18">
        <f>'Eingabeliste '!U76</f>
        <v>0</v>
      </c>
      <c r="FN76" s="18">
        <f>'Eingabeliste '!AO76</f>
        <v>0</v>
      </c>
      <c r="FO76" s="18">
        <f>'Eingabeliste '!AT76</f>
        <v>0</v>
      </c>
      <c r="FP76" s="18">
        <f>'Eingabeliste '!AY76</f>
        <v>0</v>
      </c>
      <c r="FQ76" s="18">
        <f>'Eingabeliste '!BD76</f>
        <v>0</v>
      </c>
      <c r="FR76" s="18">
        <f>'Eingabeliste '!BI76</f>
        <v>0</v>
      </c>
      <c r="FS76" s="28">
        <f t="shared" si="103"/>
        <v>10</v>
      </c>
      <c r="FT76" s="18">
        <f t="shared" si="104"/>
        <v>0</v>
      </c>
      <c r="FU76" s="18">
        <f t="shared" si="105"/>
        <v>0</v>
      </c>
      <c r="FV76" s="18">
        <f t="shared" si="106"/>
        <v>0</v>
      </c>
      <c r="FW76" s="18">
        <f t="shared" si="107"/>
        <v>0</v>
      </c>
      <c r="FX76" s="18">
        <f t="shared" si="108"/>
        <v>0</v>
      </c>
      <c r="FY76" s="18">
        <f t="shared" si="109"/>
        <v>0</v>
      </c>
      <c r="FZ76" s="18">
        <f t="shared" si="110"/>
        <v>1</v>
      </c>
    </row>
    <row r="77" spans="1:182" ht="15.75" customHeight="1" x14ac:dyDescent="0.25">
      <c r="A77" s="139">
        <f>'Eingabeliste '!A77</f>
        <v>73</v>
      </c>
      <c r="B77" s="139">
        <f>'Eingabeliste '!B77</f>
        <v>0</v>
      </c>
      <c r="C77" s="140">
        <f>'Eingabeliste '!C77</f>
        <v>0</v>
      </c>
      <c r="D77" s="140">
        <f>'Eingabeliste '!D77</f>
        <v>0</v>
      </c>
      <c r="E77" s="18">
        <f>'Eingabeliste '!E77</f>
        <v>0</v>
      </c>
      <c r="F77" s="18">
        <f>'Eingabeliste '!F77</f>
        <v>0</v>
      </c>
      <c r="G77" s="18">
        <f>'Eingabeliste '!G77</f>
        <v>0</v>
      </c>
      <c r="H77" s="18">
        <f>'Eingabeliste '!H77</f>
        <v>0</v>
      </c>
      <c r="I77" s="18">
        <f>'Eingabeliste '!I77</f>
        <v>0</v>
      </c>
      <c r="J77" s="28">
        <f t="shared" si="0"/>
        <v>5</v>
      </c>
      <c r="K77" s="18">
        <f t="shared" si="1"/>
        <v>0</v>
      </c>
      <c r="L77" s="18">
        <f t="shared" si="2"/>
        <v>0</v>
      </c>
      <c r="M77" s="18" t="str">
        <f t="shared" si="3"/>
        <v/>
      </c>
      <c r="N77" s="18">
        <f t="shared" si="4"/>
        <v>0</v>
      </c>
      <c r="O77" s="18" t="str">
        <f t="shared" si="5"/>
        <v/>
      </c>
      <c r="P77" s="18">
        <f t="shared" si="6"/>
        <v>0</v>
      </c>
      <c r="Q77" s="18" t="str">
        <f t="shared" si="7"/>
        <v/>
      </c>
      <c r="R77" s="18">
        <f t="shared" si="8"/>
        <v>0</v>
      </c>
      <c r="S77" s="18">
        <f t="shared" si="9"/>
        <v>0</v>
      </c>
      <c r="T77" s="18">
        <f t="shared" si="10"/>
        <v>0</v>
      </c>
      <c r="U77" s="18">
        <f t="shared" si="11"/>
        <v>0</v>
      </c>
      <c r="V77" s="18">
        <f>'Eingabeliste '!L77</f>
        <v>0</v>
      </c>
      <c r="W77" s="18">
        <f>'Eingabeliste '!N77</f>
        <v>0</v>
      </c>
      <c r="X77" s="18">
        <f>'Eingabeliste '!P77</f>
        <v>0</v>
      </c>
      <c r="Y77" s="18">
        <f>'Eingabeliste '!R77</f>
        <v>0</v>
      </c>
      <c r="Z77" s="18">
        <f>'Eingabeliste '!T77</f>
        <v>0</v>
      </c>
      <c r="AA77" s="28">
        <f t="shared" si="12"/>
        <v>5</v>
      </c>
      <c r="AB77" s="18">
        <f t="shared" si="13"/>
        <v>0</v>
      </c>
      <c r="AC77" s="18">
        <f t="shared" si="14"/>
        <v>0</v>
      </c>
      <c r="AD77" s="18" t="str">
        <f t="shared" si="15"/>
        <v/>
      </c>
      <c r="AE77" s="18">
        <f t="shared" si="16"/>
        <v>0</v>
      </c>
      <c r="AF77" s="18" t="str">
        <f t="shared" si="17"/>
        <v/>
      </c>
      <c r="AG77" s="18">
        <f t="shared" si="18"/>
        <v>0</v>
      </c>
      <c r="AH77" s="18" t="str">
        <f t="shared" si="19"/>
        <v/>
      </c>
      <c r="AI77" s="18">
        <f t="shared" si="20"/>
        <v>0</v>
      </c>
      <c r="AJ77" s="18">
        <f t="shared" si="21"/>
        <v>0</v>
      </c>
      <c r="AK77" s="18">
        <f t="shared" si="22"/>
        <v>0</v>
      </c>
      <c r="AL77" s="18">
        <f t="shared" si="23"/>
        <v>0</v>
      </c>
      <c r="AM77" s="18">
        <f>'Eingabeliste '!W77</f>
        <v>0</v>
      </c>
      <c r="AN77" s="18">
        <f>'Eingabeliste '!Y77</f>
        <v>0</v>
      </c>
      <c r="AO77" s="18">
        <f>'Eingabeliste '!AA77</f>
        <v>0</v>
      </c>
      <c r="AP77" s="18">
        <f>'Eingabeliste '!AC77</f>
        <v>0</v>
      </c>
      <c r="AQ77" s="18">
        <f>'Eingabeliste '!AE77</f>
        <v>0</v>
      </c>
      <c r="AR77" s="28">
        <f t="shared" si="24"/>
        <v>5</v>
      </c>
      <c r="AS77" s="18">
        <f t="shared" si="25"/>
        <v>0</v>
      </c>
      <c r="AT77" s="18">
        <f t="shared" si="26"/>
        <v>0</v>
      </c>
      <c r="AU77" s="18" t="str">
        <f t="shared" si="27"/>
        <v/>
      </c>
      <c r="AV77" s="18">
        <f t="shared" si="28"/>
        <v>0</v>
      </c>
      <c r="AW77" s="18" t="str">
        <f t="shared" si="29"/>
        <v/>
      </c>
      <c r="AX77" s="18">
        <f t="shared" si="30"/>
        <v>0</v>
      </c>
      <c r="AY77" s="18" t="str">
        <f t="shared" si="31"/>
        <v/>
      </c>
      <c r="AZ77" s="18">
        <f t="shared" si="32"/>
        <v>0</v>
      </c>
      <c r="BA77" s="18">
        <f t="shared" si="33"/>
        <v>0</v>
      </c>
      <c r="BB77" s="18">
        <f t="shared" si="34"/>
        <v>0</v>
      </c>
      <c r="BC77" s="18">
        <f t="shared" si="35"/>
        <v>0</v>
      </c>
      <c r="BD77" s="18">
        <f>'Eingabeliste '!X77</f>
        <v>0</v>
      </c>
      <c r="BE77" s="18">
        <f>'Eingabeliste '!Z77</f>
        <v>0</v>
      </c>
      <c r="BF77" s="18">
        <f>'Eingabeliste '!AB77</f>
        <v>0</v>
      </c>
      <c r="BG77" s="18">
        <f>'Eingabeliste '!AD77</f>
        <v>0</v>
      </c>
      <c r="BH77" s="18">
        <f>'Eingabeliste '!AF77</f>
        <v>0</v>
      </c>
      <c r="BI77" s="28">
        <f t="shared" si="36"/>
        <v>5</v>
      </c>
      <c r="BJ77" s="18">
        <f t="shared" si="37"/>
        <v>0</v>
      </c>
      <c r="BK77" s="18">
        <f t="shared" si="38"/>
        <v>0</v>
      </c>
      <c r="BL77" s="18" t="str">
        <f t="shared" si="39"/>
        <v/>
      </c>
      <c r="BM77" s="18">
        <f t="shared" si="40"/>
        <v>0</v>
      </c>
      <c r="BN77" s="18" t="str">
        <f t="shared" si="41"/>
        <v/>
      </c>
      <c r="BO77" s="18">
        <f t="shared" si="42"/>
        <v>0</v>
      </c>
      <c r="BP77" s="18" t="str">
        <f t="shared" si="43"/>
        <v/>
      </c>
      <c r="BQ77" s="18">
        <f t="shared" si="44"/>
        <v>0</v>
      </c>
      <c r="BR77" s="18">
        <f t="shared" si="45"/>
        <v>0</v>
      </c>
      <c r="BS77" s="18">
        <f t="shared" si="46"/>
        <v>0</v>
      </c>
      <c r="BT77" s="18">
        <f t="shared" si="47"/>
        <v>0</v>
      </c>
      <c r="BU77" s="18">
        <f>'Eingabeliste '!AK77</f>
        <v>0</v>
      </c>
      <c r="BV77" s="18">
        <f>'Eingabeliste '!AP77</f>
        <v>0</v>
      </c>
      <c r="BW77" s="18">
        <f>'Eingabeliste '!AU77</f>
        <v>0</v>
      </c>
      <c r="BX77" s="18">
        <f>'Eingabeliste '!AZ77</f>
        <v>0</v>
      </c>
      <c r="BY77" s="18">
        <f>'Eingabeliste '!BE77</f>
        <v>0</v>
      </c>
      <c r="BZ77" s="18">
        <f t="shared" ref="BZ77:CD77" si="395">IF(BU77="",0, MIN(4,BU77))</f>
        <v>0</v>
      </c>
      <c r="CA77" s="18">
        <f t="shared" si="395"/>
        <v>0</v>
      </c>
      <c r="CB77" s="18">
        <f t="shared" si="395"/>
        <v>0</v>
      </c>
      <c r="CC77" s="18">
        <f t="shared" si="395"/>
        <v>0</v>
      </c>
      <c r="CD77" s="18">
        <f t="shared" si="395"/>
        <v>0</v>
      </c>
      <c r="CE77" s="28">
        <f t="shared" si="49"/>
        <v>5</v>
      </c>
      <c r="CF77" s="18">
        <f t="shared" si="50"/>
        <v>0</v>
      </c>
      <c r="CG77" s="18">
        <f t="shared" si="51"/>
        <v>0</v>
      </c>
      <c r="CH77" s="18" t="str">
        <f t="shared" si="52"/>
        <v/>
      </c>
      <c r="CI77" s="18">
        <f t="shared" si="53"/>
        <v>0</v>
      </c>
      <c r="CJ77" s="18" t="str">
        <f t="shared" si="54"/>
        <v/>
      </c>
      <c r="CK77" s="18">
        <f t="shared" si="55"/>
        <v>0</v>
      </c>
      <c r="CL77" s="18" t="str">
        <f t="shared" si="56"/>
        <v/>
      </c>
      <c r="CM77" s="18">
        <f t="shared" si="57"/>
        <v>0</v>
      </c>
      <c r="CN77" s="18">
        <f t="shared" si="58"/>
        <v>0</v>
      </c>
      <c r="CO77" s="18">
        <f t="shared" si="59"/>
        <v>0</v>
      </c>
      <c r="CP77" s="18">
        <f t="shared" si="60"/>
        <v>0</v>
      </c>
      <c r="CQ77" s="18">
        <f>'Eingabeliste '!AL77</f>
        <v>0</v>
      </c>
      <c r="CR77" s="18">
        <f>'Eingabeliste '!AQ77</f>
        <v>0</v>
      </c>
      <c r="CS77" s="18">
        <f>'Eingabeliste '!AV77</f>
        <v>0</v>
      </c>
      <c r="CT77" s="18">
        <f>'Eingabeliste '!BA77</f>
        <v>0</v>
      </c>
      <c r="CU77" s="18">
        <f>'Eingabeliste '!BF77</f>
        <v>0</v>
      </c>
      <c r="CV77" s="18">
        <f t="shared" ref="CV77:CZ77" si="396">IF(CQ77="",0, MIN(4,CQ77))</f>
        <v>0</v>
      </c>
      <c r="CW77" s="18">
        <f t="shared" si="396"/>
        <v>0</v>
      </c>
      <c r="CX77" s="18">
        <f t="shared" si="396"/>
        <v>0</v>
      </c>
      <c r="CY77" s="18">
        <f t="shared" si="396"/>
        <v>0</v>
      </c>
      <c r="CZ77" s="18">
        <f t="shared" si="396"/>
        <v>0</v>
      </c>
      <c r="DA77" s="28">
        <f t="shared" si="62"/>
        <v>5</v>
      </c>
      <c r="DB77" s="18">
        <f t="shared" si="63"/>
        <v>0</v>
      </c>
      <c r="DC77" s="18">
        <f t="shared" si="64"/>
        <v>0</v>
      </c>
      <c r="DD77" s="18" t="str">
        <f t="shared" si="65"/>
        <v/>
      </c>
      <c r="DE77" s="18">
        <f t="shared" si="66"/>
        <v>0</v>
      </c>
      <c r="DF77" s="18" t="str">
        <f t="shared" si="67"/>
        <v/>
      </c>
      <c r="DG77" s="18">
        <f t="shared" si="68"/>
        <v>0</v>
      </c>
      <c r="DH77" s="18" t="str">
        <f t="shared" si="69"/>
        <v/>
      </c>
      <c r="DI77" s="18">
        <f t="shared" si="70"/>
        <v>0</v>
      </c>
      <c r="DJ77" s="18">
        <f t="shared" si="71"/>
        <v>0</v>
      </c>
      <c r="DK77" s="18">
        <f t="shared" si="72"/>
        <v>0</v>
      </c>
      <c r="DL77" s="18">
        <f t="shared" si="73"/>
        <v>0</v>
      </c>
      <c r="DM77" s="18">
        <f>'Eingabeliste '!AM77</f>
        <v>0</v>
      </c>
      <c r="DN77" s="18">
        <f>'Eingabeliste '!AR77</f>
        <v>0</v>
      </c>
      <c r="DO77" s="18">
        <f>'Eingabeliste '!AW77</f>
        <v>0</v>
      </c>
      <c r="DP77" s="18">
        <f>'Eingabeliste '!BB77</f>
        <v>0</v>
      </c>
      <c r="DQ77" s="18">
        <f>'Eingabeliste '!BG77</f>
        <v>0</v>
      </c>
      <c r="DR77" s="18">
        <f t="shared" ref="DR77:DV77" si="397">IF(DM77="",0, MIN(4,DM77))</f>
        <v>0</v>
      </c>
      <c r="DS77" s="18">
        <f t="shared" si="397"/>
        <v>0</v>
      </c>
      <c r="DT77" s="18">
        <f t="shared" si="397"/>
        <v>0</v>
      </c>
      <c r="DU77" s="18">
        <f t="shared" si="397"/>
        <v>0</v>
      </c>
      <c r="DV77" s="18">
        <f t="shared" si="397"/>
        <v>0</v>
      </c>
      <c r="DW77" s="28">
        <f t="shared" si="75"/>
        <v>5</v>
      </c>
      <c r="DX77" s="18">
        <f t="shared" si="76"/>
        <v>0</v>
      </c>
      <c r="DY77" s="18">
        <f t="shared" si="77"/>
        <v>0</v>
      </c>
      <c r="DZ77" s="18" t="str">
        <f t="shared" si="78"/>
        <v/>
      </c>
      <c r="EA77" s="18">
        <f t="shared" si="79"/>
        <v>0</v>
      </c>
      <c r="EB77" s="18" t="str">
        <f t="shared" si="80"/>
        <v/>
      </c>
      <c r="EC77" s="18">
        <f t="shared" si="81"/>
        <v>0</v>
      </c>
      <c r="ED77" s="18" t="str">
        <f t="shared" si="82"/>
        <v/>
      </c>
      <c r="EE77" s="18">
        <f t="shared" si="83"/>
        <v>0</v>
      </c>
      <c r="EF77" s="18">
        <f t="shared" si="84"/>
        <v>0</v>
      </c>
      <c r="EG77" s="18">
        <f t="shared" si="85"/>
        <v>0</v>
      </c>
      <c r="EH77" s="18">
        <f t="shared" si="86"/>
        <v>0</v>
      </c>
      <c r="EI77" s="18">
        <f>'Eingabeliste '!AN77</f>
        <v>0</v>
      </c>
      <c r="EJ77" s="18">
        <f>'Eingabeliste '!AR77</f>
        <v>0</v>
      </c>
      <c r="EK77" s="18">
        <f>'Eingabeliste '!AX77</f>
        <v>0</v>
      </c>
      <c r="EL77" s="18">
        <f>'Eingabeliste '!BC77</f>
        <v>0</v>
      </c>
      <c r="EM77" s="18">
        <f>'Eingabeliste '!BH77</f>
        <v>0</v>
      </c>
      <c r="EN77" s="18">
        <f t="shared" ref="EN77:ER77" si="398">IF(EI77="",0, MIN(4,EI77))</f>
        <v>0</v>
      </c>
      <c r="EO77" s="18">
        <f t="shared" si="398"/>
        <v>0</v>
      </c>
      <c r="EP77" s="18">
        <f t="shared" si="398"/>
        <v>0</v>
      </c>
      <c r="EQ77" s="18">
        <f t="shared" si="398"/>
        <v>0</v>
      </c>
      <c r="ER77" s="18">
        <f t="shared" si="398"/>
        <v>0</v>
      </c>
      <c r="ES77" s="28">
        <f t="shared" si="88"/>
        <v>5</v>
      </c>
      <c r="ET77" s="18">
        <f t="shared" si="89"/>
        <v>0</v>
      </c>
      <c r="EU77" s="18">
        <f t="shared" si="90"/>
        <v>0</v>
      </c>
      <c r="EV77" s="18" t="str">
        <f t="shared" si="91"/>
        <v/>
      </c>
      <c r="EW77" s="18">
        <f t="shared" si="92"/>
        <v>0</v>
      </c>
      <c r="EX77" s="18" t="str">
        <f t="shared" si="93"/>
        <v/>
      </c>
      <c r="EY77" s="18">
        <f t="shared" si="94"/>
        <v>0</v>
      </c>
      <c r="EZ77" s="18" t="str">
        <f t="shared" si="95"/>
        <v/>
      </c>
      <c r="FA77" s="18">
        <f t="shared" si="96"/>
        <v>0</v>
      </c>
      <c r="FB77" s="18">
        <f t="shared" si="97"/>
        <v>0</v>
      </c>
      <c r="FC77" s="18">
        <f t="shared" si="98"/>
        <v>0</v>
      </c>
      <c r="FD77" s="18">
        <f t="shared" si="99"/>
        <v>0</v>
      </c>
      <c r="FE77" s="18">
        <f t="shared" si="100"/>
        <v>0</v>
      </c>
      <c r="FF77" s="19">
        <v>16</v>
      </c>
      <c r="FG77" s="18">
        <f t="shared" si="101"/>
        <v>16</v>
      </c>
      <c r="FH77" s="18">
        <f t="shared" si="102"/>
        <v>0.6</v>
      </c>
      <c r="FI77" s="18">
        <f>'Eingabeliste '!M77</f>
        <v>0</v>
      </c>
      <c r="FJ77" s="18">
        <f>'Eingabeliste '!O77</f>
        <v>0</v>
      </c>
      <c r="FK77" s="18">
        <f>'Eingabeliste '!Q77</f>
        <v>0</v>
      </c>
      <c r="FL77" s="18">
        <f>'Eingabeliste '!S77</f>
        <v>0</v>
      </c>
      <c r="FM77" s="18">
        <f>'Eingabeliste '!U77</f>
        <v>0</v>
      </c>
      <c r="FN77" s="18">
        <f>'Eingabeliste '!AO77</f>
        <v>0</v>
      </c>
      <c r="FO77" s="18">
        <f>'Eingabeliste '!AT77</f>
        <v>0</v>
      </c>
      <c r="FP77" s="18">
        <f>'Eingabeliste '!AY77</f>
        <v>0</v>
      </c>
      <c r="FQ77" s="18">
        <f>'Eingabeliste '!BD77</f>
        <v>0</v>
      </c>
      <c r="FR77" s="18">
        <f>'Eingabeliste '!BI77</f>
        <v>0</v>
      </c>
      <c r="FS77" s="28">
        <f t="shared" si="103"/>
        <v>10</v>
      </c>
      <c r="FT77" s="18">
        <f t="shared" si="104"/>
        <v>0</v>
      </c>
      <c r="FU77" s="18">
        <f t="shared" si="105"/>
        <v>0</v>
      </c>
      <c r="FV77" s="18">
        <f t="shared" si="106"/>
        <v>0</v>
      </c>
      <c r="FW77" s="18">
        <f t="shared" si="107"/>
        <v>0</v>
      </c>
      <c r="FX77" s="18">
        <f t="shared" si="108"/>
        <v>0</v>
      </c>
      <c r="FY77" s="18">
        <f t="shared" si="109"/>
        <v>0</v>
      </c>
      <c r="FZ77" s="18">
        <f t="shared" si="110"/>
        <v>1</v>
      </c>
    </row>
    <row r="78" spans="1:182" ht="15.75" customHeight="1" x14ac:dyDescent="0.25">
      <c r="A78" s="139">
        <f>'Eingabeliste '!A78</f>
        <v>74</v>
      </c>
      <c r="B78" s="139">
        <f>'Eingabeliste '!B78</f>
        <v>0</v>
      </c>
      <c r="C78" s="140">
        <f>'Eingabeliste '!C78</f>
        <v>0</v>
      </c>
      <c r="D78" s="140">
        <f>'Eingabeliste '!D78</f>
        <v>0</v>
      </c>
      <c r="E78" s="18">
        <f>'Eingabeliste '!E78</f>
        <v>0</v>
      </c>
      <c r="F78" s="18">
        <f>'Eingabeliste '!F78</f>
        <v>0</v>
      </c>
      <c r="G78" s="18">
        <f>'Eingabeliste '!G78</f>
        <v>0</v>
      </c>
      <c r="H78" s="18">
        <f>'Eingabeliste '!H78</f>
        <v>0</v>
      </c>
      <c r="I78" s="18">
        <f>'Eingabeliste '!I78</f>
        <v>0</v>
      </c>
      <c r="J78" s="28">
        <f t="shared" si="0"/>
        <v>5</v>
      </c>
      <c r="K78" s="18">
        <f t="shared" si="1"/>
        <v>0</v>
      </c>
      <c r="L78" s="18">
        <f t="shared" si="2"/>
        <v>0</v>
      </c>
      <c r="M78" s="18" t="str">
        <f t="shared" si="3"/>
        <v/>
      </c>
      <c r="N78" s="18">
        <f t="shared" si="4"/>
        <v>0</v>
      </c>
      <c r="O78" s="18" t="str">
        <f t="shared" si="5"/>
        <v/>
      </c>
      <c r="P78" s="18">
        <f t="shared" si="6"/>
        <v>0</v>
      </c>
      <c r="Q78" s="18" t="str">
        <f t="shared" si="7"/>
        <v/>
      </c>
      <c r="R78" s="18">
        <f t="shared" si="8"/>
        <v>0</v>
      </c>
      <c r="S78" s="18">
        <f t="shared" si="9"/>
        <v>0</v>
      </c>
      <c r="T78" s="18">
        <f t="shared" si="10"/>
        <v>0</v>
      </c>
      <c r="U78" s="18">
        <f t="shared" si="11"/>
        <v>0</v>
      </c>
      <c r="V78" s="18">
        <f>'Eingabeliste '!L78</f>
        <v>0</v>
      </c>
      <c r="W78" s="18">
        <f>'Eingabeliste '!N78</f>
        <v>0</v>
      </c>
      <c r="X78" s="18">
        <f>'Eingabeliste '!P78</f>
        <v>0</v>
      </c>
      <c r="Y78" s="18">
        <f>'Eingabeliste '!R78</f>
        <v>0</v>
      </c>
      <c r="Z78" s="18">
        <f>'Eingabeliste '!T78</f>
        <v>0</v>
      </c>
      <c r="AA78" s="28">
        <f t="shared" si="12"/>
        <v>5</v>
      </c>
      <c r="AB78" s="18">
        <f t="shared" si="13"/>
        <v>0</v>
      </c>
      <c r="AC78" s="18">
        <f t="shared" si="14"/>
        <v>0</v>
      </c>
      <c r="AD78" s="18" t="str">
        <f t="shared" si="15"/>
        <v/>
      </c>
      <c r="AE78" s="18">
        <f t="shared" si="16"/>
        <v>0</v>
      </c>
      <c r="AF78" s="18" t="str">
        <f t="shared" si="17"/>
        <v/>
      </c>
      <c r="AG78" s="18">
        <f t="shared" si="18"/>
        <v>0</v>
      </c>
      <c r="AH78" s="18" t="str">
        <f t="shared" si="19"/>
        <v/>
      </c>
      <c r="AI78" s="18">
        <f t="shared" si="20"/>
        <v>0</v>
      </c>
      <c r="AJ78" s="18">
        <f t="shared" si="21"/>
        <v>0</v>
      </c>
      <c r="AK78" s="18">
        <f t="shared" si="22"/>
        <v>0</v>
      </c>
      <c r="AL78" s="18">
        <f t="shared" si="23"/>
        <v>0</v>
      </c>
      <c r="AM78" s="18">
        <f>'Eingabeliste '!W78</f>
        <v>0</v>
      </c>
      <c r="AN78" s="18">
        <f>'Eingabeliste '!Y78</f>
        <v>0</v>
      </c>
      <c r="AO78" s="18">
        <f>'Eingabeliste '!AA78</f>
        <v>0</v>
      </c>
      <c r="AP78" s="18">
        <f>'Eingabeliste '!AC78</f>
        <v>0</v>
      </c>
      <c r="AQ78" s="18">
        <f>'Eingabeliste '!AE78</f>
        <v>0</v>
      </c>
      <c r="AR78" s="28">
        <f t="shared" si="24"/>
        <v>5</v>
      </c>
      <c r="AS78" s="18">
        <f t="shared" si="25"/>
        <v>0</v>
      </c>
      <c r="AT78" s="18">
        <f t="shared" si="26"/>
        <v>0</v>
      </c>
      <c r="AU78" s="18" t="str">
        <f t="shared" si="27"/>
        <v/>
      </c>
      <c r="AV78" s="18">
        <f t="shared" si="28"/>
        <v>0</v>
      </c>
      <c r="AW78" s="18" t="str">
        <f t="shared" si="29"/>
        <v/>
      </c>
      <c r="AX78" s="18">
        <f t="shared" si="30"/>
        <v>0</v>
      </c>
      <c r="AY78" s="18" t="str">
        <f t="shared" si="31"/>
        <v/>
      </c>
      <c r="AZ78" s="18">
        <f t="shared" si="32"/>
        <v>0</v>
      </c>
      <c r="BA78" s="18">
        <f t="shared" si="33"/>
        <v>0</v>
      </c>
      <c r="BB78" s="18">
        <f t="shared" si="34"/>
        <v>0</v>
      </c>
      <c r="BC78" s="18">
        <f t="shared" si="35"/>
        <v>0</v>
      </c>
      <c r="BD78" s="18">
        <f>'Eingabeliste '!X78</f>
        <v>0</v>
      </c>
      <c r="BE78" s="18">
        <f>'Eingabeliste '!Z78</f>
        <v>0</v>
      </c>
      <c r="BF78" s="18">
        <f>'Eingabeliste '!AB78</f>
        <v>0</v>
      </c>
      <c r="BG78" s="18">
        <f>'Eingabeliste '!AD78</f>
        <v>0</v>
      </c>
      <c r="BH78" s="18">
        <f>'Eingabeliste '!AF78</f>
        <v>0</v>
      </c>
      <c r="BI78" s="28">
        <f t="shared" si="36"/>
        <v>5</v>
      </c>
      <c r="BJ78" s="18">
        <f t="shared" si="37"/>
        <v>0</v>
      </c>
      <c r="BK78" s="18">
        <f t="shared" si="38"/>
        <v>0</v>
      </c>
      <c r="BL78" s="18" t="str">
        <f t="shared" si="39"/>
        <v/>
      </c>
      <c r="BM78" s="18">
        <f t="shared" si="40"/>
        <v>0</v>
      </c>
      <c r="BN78" s="18" t="str">
        <f t="shared" si="41"/>
        <v/>
      </c>
      <c r="BO78" s="18">
        <f t="shared" si="42"/>
        <v>0</v>
      </c>
      <c r="BP78" s="18" t="str">
        <f t="shared" si="43"/>
        <v/>
      </c>
      <c r="BQ78" s="18">
        <f t="shared" si="44"/>
        <v>0</v>
      </c>
      <c r="BR78" s="18">
        <f t="shared" si="45"/>
        <v>0</v>
      </c>
      <c r="BS78" s="18">
        <f t="shared" si="46"/>
        <v>0</v>
      </c>
      <c r="BT78" s="18">
        <f t="shared" si="47"/>
        <v>0</v>
      </c>
      <c r="BU78" s="18">
        <f>'Eingabeliste '!AK78</f>
        <v>0</v>
      </c>
      <c r="BV78" s="18">
        <f>'Eingabeliste '!AP78</f>
        <v>0</v>
      </c>
      <c r="BW78" s="18">
        <f>'Eingabeliste '!AU78</f>
        <v>0</v>
      </c>
      <c r="BX78" s="18">
        <f>'Eingabeliste '!AZ78</f>
        <v>0</v>
      </c>
      <c r="BY78" s="18">
        <f>'Eingabeliste '!BE78</f>
        <v>0</v>
      </c>
      <c r="BZ78" s="18">
        <f t="shared" ref="BZ78:CD78" si="399">IF(BU78="",0, MIN(4,BU78))</f>
        <v>0</v>
      </c>
      <c r="CA78" s="18">
        <f t="shared" si="399"/>
        <v>0</v>
      </c>
      <c r="CB78" s="18">
        <f t="shared" si="399"/>
        <v>0</v>
      </c>
      <c r="CC78" s="18">
        <f t="shared" si="399"/>
        <v>0</v>
      </c>
      <c r="CD78" s="18">
        <f t="shared" si="399"/>
        <v>0</v>
      </c>
      <c r="CE78" s="28">
        <f t="shared" si="49"/>
        <v>5</v>
      </c>
      <c r="CF78" s="18">
        <f t="shared" si="50"/>
        <v>0</v>
      </c>
      <c r="CG78" s="18">
        <f t="shared" si="51"/>
        <v>0</v>
      </c>
      <c r="CH78" s="18" t="str">
        <f t="shared" si="52"/>
        <v/>
      </c>
      <c r="CI78" s="18">
        <f t="shared" si="53"/>
        <v>0</v>
      </c>
      <c r="CJ78" s="18" t="str">
        <f t="shared" si="54"/>
        <v/>
      </c>
      <c r="CK78" s="18">
        <f t="shared" si="55"/>
        <v>0</v>
      </c>
      <c r="CL78" s="18" t="str">
        <f t="shared" si="56"/>
        <v/>
      </c>
      <c r="CM78" s="18">
        <f t="shared" si="57"/>
        <v>0</v>
      </c>
      <c r="CN78" s="18">
        <f t="shared" si="58"/>
        <v>0</v>
      </c>
      <c r="CO78" s="18">
        <f t="shared" si="59"/>
        <v>0</v>
      </c>
      <c r="CP78" s="18">
        <f t="shared" si="60"/>
        <v>0</v>
      </c>
      <c r="CQ78" s="18">
        <f>'Eingabeliste '!AL78</f>
        <v>0</v>
      </c>
      <c r="CR78" s="18">
        <f>'Eingabeliste '!AQ78</f>
        <v>0</v>
      </c>
      <c r="CS78" s="18">
        <f>'Eingabeliste '!AV78</f>
        <v>0</v>
      </c>
      <c r="CT78" s="18">
        <f>'Eingabeliste '!BA78</f>
        <v>0</v>
      </c>
      <c r="CU78" s="18">
        <f>'Eingabeliste '!BF78</f>
        <v>0</v>
      </c>
      <c r="CV78" s="18">
        <f t="shared" ref="CV78:CZ78" si="400">IF(CQ78="",0, MIN(4,CQ78))</f>
        <v>0</v>
      </c>
      <c r="CW78" s="18">
        <f t="shared" si="400"/>
        <v>0</v>
      </c>
      <c r="CX78" s="18">
        <f t="shared" si="400"/>
        <v>0</v>
      </c>
      <c r="CY78" s="18">
        <f t="shared" si="400"/>
        <v>0</v>
      </c>
      <c r="CZ78" s="18">
        <f t="shared" si="400"/>
        <v>0</v>
      </c>
      <c r="DA78" s="28">
        <f t="shared" si="62"/>
        <v>5</v>
      </c>
      <c r="DB78" s="18">
        <f t="shared" si="63"/>
        <v>0</v>
      </c>
      <c r="DC78" s="18">
        <f t="shared" si="64"/>
        <v>0</v>
      </c>
      <c r="DD78" s="18" t="str">
        <f t="shared" si="65"/>
        <v/>
      </c>
      <c r="DE78" s="18">
        <f t="shared" si="66"/>
        <v>0</v>
      </c>
      <c r="DF78" s="18" t="str">
        <f t="shared" si="67"/>
        <v/>
      </c>
      <c r="DG78" s="18">
        <f t="shared" si="68"/>
        <v>0</v>
      </c>
      <c r="DH78" s="18" t="str">
        <f t="shared" si="69"/>
        <v/>
      </c>
      <c r="DI78" s="18">
        <f t="shared" si="70"/>
        <v>0</v>
      </c>
      <c r="DJ78" s="18">
        <f t="shared" si="71"/>
        <v>0</v>
      </c>
      <c r="DK78" s="18">
        <f t="shared" si="72"/>
        <v>0</v>
      </c>
      <c r="DL78" s="18">
        <f t="shared" si="73"/>
        <v>0</v>
      </c>
      <c r="DM78" s="18">
        <f>'Eingabeliste '!AM78</f>
        <v>0</v>
      </c>
      <c r="DN78" s="18">
        <f>'Eingabeliste '!AR78</f>
        <v>0</v>
      </c>
      <c r="DO78" s="18">
        <f>'Eingabeliste '!AW78</f>
        <v>0</v>
      </c>
      <c r="DP78" s="18">
        <f>'Eingabeliste '!BB78</f>
        <v>0</v>
      </c>
      <c r="DQ78" s="18">
        <f>'Eingabeliste '!BG78</f>
        <v>0</v>
      </c>
      <c r="DR78" s="18">
        <f t="shared" ref="DR78:DV78" si="401">IF(DM78="",0, MIN(4,DM78))</f>
        <v>0</v>
      </c>
      <c r="DS78" s="18">
        <f t="shared" si="401"/>
        <v>0</v>
      </c>
      <c r="DT78" s="18">
        <f t="shared" si="401"/>
        <v>0</v>
      </c>
      <c r="DU78" s="18">
        <f t="shared" si="401"/>
        <v>0</v>
      </c>
      <c r="DV78" s="18">
        <f t="shared" si="401"/>
        <v>0</v>
      </c>
      <c r="DW78" s="28">
        <f t="shared" si="75"/>
        <v>5</v>
      </c>
      <c r="DX78" s="18">
        <f t="shared" si="76"/>
        <v>0</v>
      </c>
      <c r="DY78" s="18">
        <f t="shared" si="77"/>
        <v>0</v>
      </c>
      <c r="DZ78" s="18" t="str">
        <f t="shared" si="78"/>
        <v/>
      </c>
      <c r="EA78" s="18">
        <f t="shared" si="79"/>
        <v>0</v>
      </c>
      <c r="EB78" s="18" t="str">
        <f t="shared" si="80"/>
        <v/>
      </c>
      <c r="EC78" s="18">
        <f t="shared" si="81"/>
        <v>0</v>
      </c>
      <c r="ED78" s="18" t="str">
        <f t="shared" si="82"/>
        <v/>
      </c>
      <c r="EE78" s="18">
        <f t="shared" si="83"/>
        <v>0</v>
      </c>
      <c r="EF78" s="18">
        <f t="shared" si="84"/>
        <v>0</v>
      </c>
      <c r="EG78" s="18">
        <f t="shared" si="85"/>
        <v>0</v>
      </c>
      <c r="EH78" s="18">
        <f t="shared" si="86"/>
        <v>0</v>
      </c>
      <c r="EI78" s="18">
        <f>'Eingabeliste '!AN78</f>
        <v>0</v>
      </c>
      <c r="EJ78" s="18">
        <f>'Eingabeliste '!AR78</f>
        <v>0</v>
      </c>
      <c r="EK78" s="18">
        <f>'Eingabeliste '!AX78</f>
        <v>0</v>
      </c>
      <c r="EL78" s="18">
        <f>'Eingabeliste '!BC78</f>
        <v>0</v>
      </c>
      <c r="EM78" s="18">
        <f>'Eingabeliste '!BH78</f>
        <v>0</v>
      </c>
      <c r="EN78" s="18">
        <f t="shared" ref="EN78:ER78" si="402">IF(EI78="",0, MIN(4,EI78))</f>
        <v>0</v>
      </c>
      <c r="EO78" s="18">
        <f t="shared" si="402"/>
        <v>0</v>
      </c>
      <c r="EP78" s="18">
        <f t="shared" si="402"/>
        <v>0</v>
      </c>
      <c r="EQ78" s="18">
        <f t="shared" si="402"/>
        <v>0</v>
      </c>
      <c r="ER78" s="18">
        <f t="shared" si="402"/>
        <v>0</v>
      </c>
      <c r="ES78" s="28">
        <f t="shared" si="88"/>
        <v>5</v>
      </c>
      <c r="ET78" s="18">
        <f t="shared" si="89"/>
        <v>0</v>
      </c>
      <c r="EU78" s="18">
        <f t="shared" si="90"/>
        <v>0</v>
      </c>
      <c r="EV78" s="18" t="str">
        <f t="shared" si="91"/>
        <v/>
      </c>
      <c r="EW78" s="18">
        <f t="shared" si="92"/>
        <v>0</v>
      </c>
      <c r="EX78" s="18" t="str">
        <f t="shared" si="93"/>
        <v/>
      </c>
      <c r="EY78" s="18">
        <f t="shared" si="94"/>
        <v>0</v>
      </c>
      <c r="EZ78" s="18" t="str">
        <f t="shared" si="95"/>
        <v/>
      </c>
      <c r="FA78" s="18">
        <f t="shared" si="96"/>
        <v>0</v>
      </c>
      <c r="FB78" s="18">
        <f t="shared" si="97"/>
        <v>0</v>
      </c>
      <c r="FC78" s="18">
        <f t="shared" si="98"/>
        <v>0</v>
      </c>
      <c r="FD78" s="18">
        <f t="shared" si="99"/>
        <v>0</v>
      </c>
      <c r="FE78" s="18">
        <f t="shared" si="100"/>
        <v>0</v>
      </c>
      <c r="FF78" s="19">
        <v>16</v>
      </c>
      <c r="FG78" s="18">
        <f t="shared" si="101"/>
        <v>16</v>
      </c>
      <c r="FH78" s="18">
        <f t="shared" si="102"/>
        <v>0.6</v>
      </c>
      <c r="FI78" s="18">
        <f>'Eingabeliste '!M78</f>
        <v>0</v>
      </c>
      <c r="FJ78" s="18">
        <f>'Eingabeliste '!O78</f>
        <v>0</v>
      </c>
      <c r="FK78" s="18">
        <f>'Eingabeliste '!Q78</f>
        <v>0</v>
      </c>
      <c r="FL78" s="18">
        <f>'Eingabeliste '!S78</f>
        <v>0</v>
      </c>
      <c r="FM78" s="18">
        <f>'Eingabeliste '!U78</f>
        <v>0</v>
      </c>
      <c r="FN78" s="18">
        <f>'Eingabeliste '!AO78</f>
        <v>0</v>
      </c>
      <c r="FO78" s="18">
        <f>'Eingabeliste '!AT78</f>
        <v>0</v>
      </c>
      <c r="FP78" s="18">
        <f>'Eingabeliste '!AY78</f>
        <v>0</v>
      </c>
      <c r="FQ78" s="18">
        <f>'Eingabeliste '!BD78</f>
        <v>0</v>
      </c>
      <c r="FR78" s="18">
        <f>'Eingabeliste '!BI78</f>
        <v>0</v>
      </c>
      <c r="FS78" s="28">
        <f t="shared" si="103"/>
        <v>10</v>
      </c>
      <c r="FT78" s="18">
        <f t="shared" si="104"/>
        <v>0</v>
      </c>
      <c r="FU78" s="18">
        <f t="shared" si="105"/>
        <v>0</v>
      </c>
      <c r="FV78" s="18">
        <f t="shared" si="106"/>
        <v>0</v>
      </c>
      <c r="FW78" s="18">
        <f t="shared" si="107"/>
        <v>0</v>
      </c>
      <c r="FX78" s="18">
        <f t="shared" si="108"/>
        <v>0</v>
      </c>
      <c r="FY78" s="18">
        <f t="shared" si="109"/>
        <v>0</v>
      </c>
      <c r="FZ78" s="18">
        <f t="shared" si="110"/>
        <v>1</v>
      </c>
    </row>
    <row r="79" spans="1:182" ht="15.75" customHeight="1" x14ac:dyDescent="0.25">
      <c r="A79" s="139">
        <f>'Eingabeliste '!A79</f>
        <v>75</v>
      </c>
      <c r="B79" s="139">
        <f>'Eingabeliste '!B79</f>
        <v>0</v>
      </c>
      <c r="C79" s="140">
        <f>'Eingabeliste '!C79</f>
        <v>0</v>
      </c>
      <c r="D79" s="140">
        <f>'Eingabeliste '!D79</f>
        <v>0</v>
      </c>
      <c r="E79" s="18">
        <f>'Eingabeliste '!E79</f>
        <v>0</v>
      </c>
      <c r="F79" s="18">
        <f>'Eingabeliste '!F79</f>
        <v>0</v>
      </c>
      <c r="G79" s="18">
        <f>'Eingabeliste '!G79</f>
        <v>0</v>
      </c>
      <c r="H79" s="18">
        <f>'Eingabeliste '!H79</f>
        <v>0</v>
      </c>
      <c r="I79" s="18">
        <f>'Eingabeliste '!I79</f>
        <v>0</v>
      </c>
      <c r="J79" s="28">
        <f t="shared" si="0"/>
        <v>5</v>
      </c>
      <c r="K79" s="18">
        <f t="shared" si="1"/>
        <v>0</v>
      </c>
      <c r="L79" s="18">
        <f t="shared" si="2"/>
        <v>0</v>
      </c>
      <c r="M79" s="18" t="str">
        <f t="shared" si="3"/>
        <v/>
      </c>
      <c r="N79" s="18">
        <f t="shared" si="4"/>
        <v>0</v>
      </c>
      <c r="O79" s="18" t="str">
        <f t="shared" si="5"/>
        <v/>
      </c>
      <c r="P79" s="18">
        <f t="shared" si="6"/>
        <v>0</v>
      </c>
      <c r="Q79" s="18" t="str">
        <f t="shared" si="7"/>
        <v/>
      </c>
      <c r="R79" s="18">
        <f t="shared" si="8"/>
        <v>0</v>
      </c>
      <c r="S79" s="18">
        <f t="shared" si="9"/>
        <v>0</v>
      </c>
      <c r="T79" s="18">
        <f t="shared" si="10"/>
        <v>0</v>
      </c>
      <c r="U79" s="18">
        <f t="shared" si="11"/>
        <v>0</v>
      </c>
      <c r="V79" s="18">
        <f>'Eingabeliste '!L79</f>
        <v>0</v>
      </c>
      <c r="W79" s="18">
        <f>'Eingabeliste '!N79</f>
        <v>0</v>
      </c>
      <c r="X79" s="18">
        <f>'Eingabeliste '!P79</f>
        <v>0</v>
      </c>
      <c r="Y79" s="18">
        <f>'Eingabeliste '!R79</f>
        <v>0</v>
      </c>
      <c r="Z79" s="18">
        <f>'Eingabeliste '!T79</f>
        <v>0</v>
      </c>
      <c r="AA79" s="28">
        <f t="shared" si="12"/>
        <v>5</v>
      </c>
      <c r="AB79" s="18">
        <f t="shared" si="13"/>
        <v>0</v>
      </c>
      <c r="AC79" s="18">
        <f t="shared" si="14"/>
        <v>0</v>
      </c>
      <c r="AD79" s="18" t="str">
        <f t="shared" si="15"/>
        <v/>
      </c>
      <c r="AE79" s="18">
        <f t="shared" si="16"/>
        <v>0</v>
      </c>
      <c r="AF79" s="18" t="str">
        <f t="shared" si="17"/>
        <v/>
      </c>
      <c r="AG79" s="18">
        <f t="shared" si="18"/>
        <v>0</v>
      </c>
      <c r="AH79" s="18" t="str">
        <f t="shared" si="19"/>
        <v/>
      </c>
      <c r="AI79" s="18">
        <f t="shared" si="20"/>
        <v>0</v>
      </c>
      <c r="AJ79" s="18">
        <f t="shared" si="21"/>
        <v>0</v>
      </c>
      <c r="AK79" s="18">
        <f t="shared" si="22"/>
        <v>0</v>
      </c>
      <c r="AL79" s="18">
        <f t="shared" si="23"/>
        <v>0</v>
      </c>
      <c r="AM79" s="18">
        <f>'Eingabeliste '!W79</f>
        <v>0</v>
      </c>
      <c r="AN79" s="18">
        <f>'Eingabeliste '!Y79</f>
        <v>0</v>
      </c>
      <c r="AO79" s="18">
        <f>'Eingabeliste '!AA79</f>
        <v>0</v>
      </c>
      <c r="AP79" s="18">
        <f>'Eingabeliste '!AC79</f>
        <v>0</v>
      </c>
      <c r="AQ79" s="18">
        <f>'Eingabeliste '!AE79</f>
        <v>0</v>
      </c>
      <c r="AR79" s="28">
        <f t="shared" si="24"/>
        <v>5</v>
      </c>
      <c r="AS79" s="18">
        <f t="shared" si="25"/>
        <v>0</v>
      </c>
      <c r="AT79" s="18">
        <f t="shared" si="26"/>
        <v>0</v>
      </c>
      <c r="AU79" s="18" t="str">
        <f t="shared" si="27"/>
        <v/>
      </c>
      <c r="AV79" s="18">
        <f t="shared" si="28"/>
        <v>0</v>
      </c>
      <c r="AW79" s="18" t="str">
        <f t="shared" si="29"/>
        <v/>
      </c>
      <c r="AX79" s="18">
        <f t="shared" si="30"/>
        <v>0</v>
      </c>
      <c r="AY79" s="18" t="str">
        <f t="shared" si="31"/>
        <v/>
      </c>
      <c r="AZ79" s="18">
        <f t="shared" si="32"/>
        <v>0</v>
      </c>
      <c r="BA79" s="18">
        <f t="shared" si="33"/>
        <v>0</v>
      </c>
      <c r="BB79" s="18">
        <f t="shared" si="34"/>
        <v>0</v>
      </c>
      <c r="BC79" s="18">
        <f t="shared" si="35"/>
        <v>0</v>
      </c>
      <c r="BD79" s="18">
        <f>'Eingabeliste '!X79</f>
        <v>0</v>
      </c>
      <c r="BE79" s="18">
        <f>'Eingabeliste '!Z79</f>
        <v>0</v>
      </c>
      <c r="BF79" s="18">
        <f>'Eingabeliste '!AB79</f>
        <v>0</v>
      </c>
      <c r="BG79" s="18">
        <f>'Eingabeliste '!AD79</f>
        <v>0</v>
      </c>
      <c r="BH79" s="18">
        <f>'Eingabeliste '!AF79</f>
        <v>0</v>
      </c>
      <c r="BI79" s="28">
        <f t="shared" si="36"/>
        <v>5</v>
      </c>
      <c r="BJ79" s="18">
        <f t="shared" si="37"/>
        <v>0</v>
      </c>
      <c r="BK79" s="18">
        <f t="shared" si="38"/>
        <v>0</v>
      </c>
      <c r="BL79" s="18" t="str">
        <f t="shared" si="39"/>
        <v/>
      </c>
      <c r="BM79" s="18">
        <f t="shared" si="40"/>
        <v>0</v>
      </c>
      <c r="BN79" s="18" t="str">
        <f t="shared" si="41"/>
        <v/>
      </c>
      <c r="BO79" s="18">
        <f t="shared" si="42"/>
        <v>0</v>
      </c>
      <c r="BP79" s="18" t="str">
        <f t="shared" si="43"/>
        <v/>
      </c>
      <c r="BQ79" s="18">
        <f t="shared" si="44"/>
        <v>0</v>
      </c>
      <c r="BR79" s="18">
        <f t="shared" si="45"/>
        <v>0</v>
      </c>
      <c r="BS79" s="18">
        <f t="shared" si="46"/>
        <v>0</v>
      </c>
      <c r="BT79" s="18">
        <f t="shared" si="47"/>
        <v>0</v>
      </c>
      <c r="BU79" s="18">
        <f>'Eingabeliste '!AK79</f>
        <v>0</v>
      </c>
      <c r="BV79" s="18">
        <f>'Eingabeliste '!AP79</f>
        <v>0</v>
      </c>
      <c r="BW79" s="18">
        <f>'Eingabeliste '!AU79</f>
        <v>0</v>
      </c>
      <c r="BX79" s="18">
        <f>'Eingabeliste '!AZ79</f>
        <v>0</v>
      </c>
      <c r="BY79" s="18">
        <f>'Eingabeliste '!BE79</f>
        <v>0</v>
      </c>
      <c r="BZ79" s="18">
        <f t="shared" ref="BZ79:CD79" si="403">IF(BU79="",0, MIN(4,BU79))</f>
        <v>0</v>
      </c>
      <c r="CA79" s="18">
        <f t="shared" si="403"/>
        <v>0</v>
      </c>
      <c r="CB79" s="18">
        <f t="shared" si="403"/>
        <v>0</v>
      </c>
      <c r="CC79" s="18">
        <f t="shared" si="403"/>
        <v>0</v>
      </c>
      <c r="CD79" s="18">
        <f t="shared" si="403"/>
        <v>0</v>
      </c>
      <c r="CE79" s="28">
        <f t="shared" si="49"/>
        <v>5</v>
      </c>
      <c r="CF79" s="18">
        <f t="shared" si="50"/>
        <v>0</v>
      </c>
      <c r="CG79" s="18">
        <f t="shared" si="51"/>
        <v>0</v>
      </c>
      <c r="CH79" s="18" t="str">
        <f t="shared" si="52"/>
        <v/>
      </c>
      <c r="CI79" s="18">
        <f t="shared" si="53"/>
        <v>0</v>
      </c>
      <c r="CJ79" s="18" t="str">
        <f t="shared" si="54"/>
        <v/>
      </c>
      <c r="CK79" s="18">
        <f t="shared" si="55"/>
        <v>0</v>
      </c>
      <c r="CL79" s="18" t="str">
        <f t="shared" si="56"/>
        <v/>
      </c>
      <c r="CM79" s="18">
        <f t="shared" si="57"/>
        <v>0</v>
      </c>
      <c r="CN79" s="18">
        <f t="shared" si="58"/>
        <v>0</v>
      </c>
      <c r="CO79" s="18">
        <f t="shared" si="59"/>
        <v>0</v>
      </c>
      <c r="CP79" s="18">
        <f t="shared" si="60"/>
        <v>0</v>
      </c>
      <c r="CQ79" s="18">
        <f>'Eingabeliste '!AL79</f>
        <v>0</v>
      </c>
      <c r="CR79" s="18">
        <f>'Eingabeliste '!AQ79</f>
        <v>0</v>
      </c>
      <c r="CS79" s="18">
        <f>'Eingabeliste '!AV79</f>
        <v>0</v>
      </c>
      <c r="CT79" s="18">
        <f>'Eingabeliste '!BA79</f>
        <v>0</v>
      </c>
      <c r="CU79" s="18">
        <f>'Eingabeliste '!BF79</f>
        <v>0</v>
      </c>
      <c r="CV79" s="18">
        <f t="shared" ref="CV79:CZ79" si="404">IF(CQ79="",0, MIN(4,CQ79))</f>
        <v>0</v>
      </c>
      <c r="CW79" s="18">
        <f t="shared" si="404"/>
        <v>0</v>
      </c>
      <c r="CX79" s="18">
        <f t="shared" si="404"/>
        <v>0</v>
      </c>
      <c r="CY79" s="18">
        <f t="shared" si="404"/>
        <v>0</v>
      </c>
      <c r="CZ79" s="18">
        <f t="shared" si="404"/>
        <v>0</v>
      </c>
      <c r="DA79" s="28">
        <f t="shared" si="62"/>
        <v>5</v>
      </c>
      <c r="DB79" s="18">
        <f t="shared" si="63"/>
        <v>0</v>
      </c>
      <c r="DC79" s="18">
        <f t="shared" si="64"/>
        <v>0</v>
      </c>
      <c r="DD79" s="18" t="str">
        <f t="shared" si="65"/>
        <v/>
      </c>
      <c r="DE79" s="18">
        <f t="shared" si="66"/>
        <v>0</v>
      </c>
      <c r="DF79" s="18" t="str">
        <f t="shared" si="67"/>
        <v/>
      </c>
      <c r="DG79" s="18">
        <f t="shared" si="68"/>
        <v>0</v>
      </c>
      <c r="DH79" s="18" t="str">
        <f t="shared" si="69"/>
        <v/>
      </c>
      <c r="DI79" s="18">
        <f t="shared" si="70"/>
        <v>0</v>
      </c>
      <c r="DJ79" s="18">
        <f t="shared" si="71"/>
        <v>0</v>
      </c>
      <c r="DK79" s="18">
        <f t="shared" si="72"/>
        <v>0</v>
      </c>
      <c r="DL79" s="18">
        <f t="shared" si="73"/>
        <v>0</v>
      </c>
      <c r="DM79" s="18">
        <f>'Eingabeliste '!AM79</f>
        <v>0</v>
      </c>
      <c r="DN79" s="18">
        <f>'Eingabeliste '!AR79</f>
        <v>0</v>
      </c>
      <c r="DO79" s="18">
        <f>'Eingabeliste '!AW79</f>
        <v>0</v>
      </c>
      <c r="DP79" s="18">
        <f>'Eingabeliste '!BB79</f>
        <v>0</v>
      </c>
      <c r="DQ79" s="18">
        <f>'Eingabeliste '!BG79</f>
        <v>0</v>
      </c>
      <c r="DR79" s="18">
        <f t="shared" ref="DR79:DV79" si="405">IF(DM79="",0, MIN(4,DM79))</f>
        <v>0</v>
      </c>
      <c r="DS79" s="18">
        <f t="shared" si="405"/>
        <v>0</v>
      </c>
      <c r="DT79" s="18">
        <f t="shared" si="405"/>
        <v>0</v>
      </c>
      <c r="DU79" s="18">
        <f t="shared" si="405"/>
        <v>0</v>
      </c>
      <c r="DV79" s="18">
        <f t="shared" si="405"/>
        <v>0</v>
      </c>
      <c r="DW79" s="28">
        <f t="shared" si="75"/>
        <v>5</v>
      </c>
      <c r="DX79" s="18">
        <f t="shared" si="76"/>
        <v>0</v>
      </c>
      <c r="DY79" s="18">
        <f t="shared" si="77"/>
        <v>0</v>
      </c>
      <c r="DZ79" s="18" t="str">
        <f t="shared" si="78"/>
        <v/>
      </c>
      <c r="EA79" s="18">
        <f t="shared" si="79"/>
        <v>0</v>
      </c>
      <c r="EB79" s="18" t="str">
        <f t="shared" si="80"/>
        <v/>
      </c>
      <c r="EC79" s="18">
        <f t="shared" si="81"/>
        <v>0</v>
      </c>
      <c r="ED79" s="18" t="str">
        <f t="shared" si="82"/>
        <v/>
      </c>
      <c r="EE79" s="18">
        <f t="shared" si="83"/>
        <v>0</v>
      </c>
      <c r="EF79" s="18">
        <f t="shared" si="84"/>
        <v>0</v>
      </c>
      <c r="EG79" s="18">
        <f t="shared" si="85"/>
        <v>0</v>
      </c>
      <c r="EH79" s="18">
        <f t="shared" si="86"/>
        <v>0</v>
      </c>
      <c r="EI79" s="18">
        <f>'Eingabeliste '!AN79</f>
        <v>0</v>
      </c>
      <c r="EJ79" s="18">
        <f>'Eingabeliste '!AR79</f>
        <v>0</v>
      </c>
      <c r="EK79" s="18">
        <f>'Eingabeliste '!AX79</f>
        <v>0</v>
      </c>
      <c r="EL79" s="18">
        <f>'Eingabeliste '!BC79</f>
        <v>0</v>
      </c>
      <c r="EM79" s="18">
        <f>'Eingabeliste '!BH79</f>
        <v>0</v>
      </c>
      <c r="EN79" s="18">
        <f t="shared" ref="EN79:ER79" si="406">IF(EI79="",0, MIN(4,EI79))</f>
        <v>0</v>
      </c>
      <c r="EO79" s="18">
        <f t="shared" si="406"/>
        <v>0</v>
      </c>
      <c r="EP79" s="18">
        <f t="shared" si="406"/>
        <v>0</v>
      </c>
      <c r="EQ79" s="18">
        <f t="shared" si="406"/>
        <v>0</v>
      </c>
      <c r="ER79" s="18">
        <f t="shared" si="406"/>
        <v>0</v>
      </c>
      <c r="ES79" s="28">
        <f t="shared" si="88"/>
        <v>5</v>
      </c>
      <c r="ET79" s="18">
        <f t="shared" si="89"/>
        <v>0</v>
      </c>
      <c r="EU79" s="18">
        <f t="shared" si="90"/>
        <v>0</v>
      </c>
      <c r="EV79" s="18" t="str">
        <f t="shared" si="91"/>
        <v/>
      </c>
      <c r="EW79" s="18">
        <f t="shared" si="92"/>
        <v>0</v>
      </c>
      <c r="EX79" s="18" t="str">
        <f t="shared" si="93"/>
        <v/>
      </c>
      <c r="EY79" s="18">
        <f t="shared" si="94"/>
        <v>0</v>
      </c>
      <c r="EZ79" s="18" t="str">
        <f t="shared" si="95"/>
        <v/>
      </c>
      <c r="FA79" s="18">
        <f t="shared" si="96"/>
        <v>0</v>
      </c>
      <c r="FB79" s="18">
        <f t="shared" si="97"/>
        <v>0</v>
      </c>
      <c r="FC79" s="18">
        <f t="shared" si="98"/>
        <v>0</v>
      </c>
      <c r="FD79" s="18">
        <f t="shared" si="99"/>
        <v>0</v>
      </c>
      <c r="FE79" s="18">
        <f t="shared" si="100"/>
        <v>0</v>
      </c>
      <c r="FF79" s="19">
        <v>16</v>
      </c>
      <c r="FG79" s="18">
        <f t="shared" si="101"/>
        <v>16</v>
      </c>
      <c r="FH79" s="18">
        <f t="shared" si="102"/>
        <v>0.6</v>
      </c>
      <c r="FI79" s="18">
        <f>'Eingabeliste '!M79</f>
        <v>0</v>
      </c>
      <c r="FJ79" s="18">
        <f>'Eingabeliste '!O79</f>
        <v>0</v>
      </c>
      <c r="FK79" s="18">
        <f>'Eingabeliste '!Q79</f>
        <v>0</v>
      </c>
      <c r="FL79" s="18">
        <f>'Eingabeliste '!S79</f>
        <v>0</v>
      </c>
      <c r="FM79" s="18">
        <f>'Eingabeliste '!U79</f>
        <v>0</v>
      </c>
      <c r="FN79" s="18">
        <f>'Eingabeliste '!AO79</f>
        <v>0</v>
      </c>
      <c r="FO79" s="18">
        <f>'Eingabeliste '!AT79</f>
        <v>0</v>
      </c>
      <c r="FP79" s="18">
        <f>'Eingabeliste '!AY79</f>
        <v>0</v>
      </c>
      <c r="FQ79" s="18">
        <f>'Eingabeliste '!BD79</f>
        <v>0</v>
      </c>
      <c r="FR79" s="18">
        <f>'Eingabeliste '!BI79</f>
        <v>0</v>
      </c>
      <c r="FS79" s="28">
        <f t="shared" si="103"/>
        <v>10</v>
      </c>
      <c r="FT79" s="18">
        <f t="shared" si="104"/>
        <v>0</v>
      </c>
      <c r="FU79" s="18">
        <f t="shared" si="105"/>
        <v>0</v>
      </c>
      <c r="FV79" s="18">
        <f t="shared" si="106"/>
        <v>0</v>
      </c>
      <c r="FW79" s="18">
        <f t="shared" si="107"/>
        <v>0</v>
      </c>
      <c r="FX79" s="18">
        <f t="shared" si="108"/>
        <v>0</v>
      </c>
      <c r="FY79" s="18">
        <f t="shared" si="109"/>
        <v>0</v>
      </c>
      <c r="FZ79" s="18">
        <f t="shared" si="110"/>
        <v>1</v>
      </c>
    </row>
    <row r="80" spans="1:182" ht="15.75" customHeight="1" x14ac:dyDescent="0.25">
      <c r="A80" s="139">
        <f>'Eingabeliste '!A80</f>
        <v>76</v>
      </c>
      <c r="B80" s="139">
        <f>'Eingabeliste '!B80</f>
        <v>0</v>
      </c>
      <c r="C80" s="140">
        <f>'Eingabeliste '!C80</f>
        <v>0</v>
      </c>
      <c r="D80" s="140">
        <f>'Eingabeliste '!D80</f>
        <v>0</v>
      </c>
      <c r="E80" s="18">
        <f>'Eingabeliste '!E80</f>
        <v>0</v>
      </c>
      <c r="F80" s="18">
        <f>'Eingabeliste '!F80</f>
        <v>0</v>
      </c>
      <c r="G80" s="18">
        <f>'Eingabeliste '!G80</f>
        <v>0</v>
      </c>
      <c r="H80" s="18">
        <f>'Eingabeliste '!H80</f>
        <v>0</v>
      </c>
      <c r="I80" s="18">
        <f>'Eingabeliste '!I80</f>
        <v>0</v>
      </c>
      <c r="J80" s="28">
        <f t="shared" si="0"/>
        <v>5</v>
      </c>
      <c r="K80" s="18">
        <f t="shared" si="1"/>
        <v>0</v>
      </c>
      <c r="L80" s="18">
        <f t="shared" si="2"/>
        <v>0</v>
      </c>
      <c r="M80" s="18" t="str">
        <f t="shared" si="3"/>
        <v/>
      </c>
      <c r="N80" s="18">
        <f t="shared" si="4"/>
        <v>0</v>
      </c>
      <c r="O80" s="18" t="str">
        <f t="shared" si="5"/>
        <v/>
      </c>
      <c r="P80" s="18">
        <f t="shared" si="6"/>
        <v>0</v>
      </c>
      <c r="Q80" s="18" t="str">
        <f t="shared" si="7"/>
        <v/>
      </c>
      <c r="R80" s="18">
        <f t="shared" si="8"/>
        <v>0</v>
      </c>
      <c r="S80" s="18">
        <f t="shared" si="9"/>
        <v>0</v>
      </c>
      <c r="T80" s="18">
        <f t="shared" si="10"/>
        <v>0</v>
      </c>
      <c r="U80" s="18">
        <f t="shared" si="11"/>
        <v>0</v>
      </c>
      <c r="V80" s="18">
        <f>'Eingabeliste '!L80</f>
        <v>0</v>
      </c>
      <c r="W80" s="18">
        <f>'Eingabeliste '!N80</f>
        <v>0</v>
      </c>
      <c r="X80" s="18">
        <f>'Eingabeliste '!P80</f>
        <v>0</v>
      </c>
      <c r="Y80" s="18">
        <f>'Eingabeliste '!R80</f>
        <v>0</v>
      </c>
      <c r="Z80" s="18">
        <f>'Eingabeliste '!T80</f>
        <v>0</v>
      </c>
      <c r="AA80" s="28">
        <f t="shared" si="12"/>
        <v>5</v>
      </c>
      <c r="AB80" s="18">
        <f t="shared" si="13"/>
        <v>0</v>
      </c>
      <c r="AC80" s="18">
        <f t="shared" si="14"/>
        <v>0</v>
      </c>
      <c r="AD80" s="18" t="str">
        <f t="shared" si="15"/>
        <v/>
      </c>
      <c r="AE80" s="18">
        <f t="shared" si="16"/>
        <v>0</v>
      </c>
      <c r="AF80" s="18" t="str">
        <f t="shared" si="17"/>
        <v/>
      </c>
      <c r="AG80" s="18">
        <f t="shared" si="18"/>
        <v>0</v>
      </c>
      <c r="AH80" s="18" t="str">
        <f t="shared" si="19"/>
        <v/>
      </c>
      <c r="AI80" s="18">
        <f t="shared" si="20"/>
        <v>0</v>
      </c>
      <c r="AJ80" s="18">
        <f t="shared" si="21"/>
        <v>0</v>
      </c>
      <c r="AK80" s="18">
        <f t="shared" si="22"/>
        <v>0</v>
      </c>
      <c r="AL80" s="18">
        <f t="shared" si="23"/>
        <v>0</v>
      </c>
      <c r="AM80" s="18">
        <f>'Eingabeliste '!W80</f>
        <v>0</v>
      </c>
      <c r="AN80" s="18">
        <f>'Eingabeliste '!Y80</f>
        <v>0</v>
      </c>
      <c r="AO80" s="18">
        <f>'Eingabeliste '!AA80</f>
        <v>0</v>
      </c>
      <c r="AP80" s="18">
        <f>'Eingabeliste '!AC80</f>
        <v>0</v>
      </c>
      <c r="AQ80" s="18">
        <f>'Eingabeliste '!AE80</f>
        <v>0</v>
      </c>
      <c r="AR80" s="28">
        <f t="shared" si="24"/>
        <v>5</v>
      </c>
      <c r="AS80" s="18">
        <f t="shared" si="25"/>
        <v>0</v>
      </c>
      <c r="AT80" s="18">
        <f t="shared" si="26"/>
        <v>0</v>
      </c>
      <c r="AU80" s="18" t="str">
        <f t="shared" si="27"/>
        <v/>
      </c>
      <c r="AV80" s="18">
        <f t="shared" si="28"/>
        <v>0</v>
      </c>
      <c r="AW80" s="18" t="str">
        <f t="shared" si="29"/>
        <v/>
      </c>
      <c r="AX80" s="18">
        <f t="shared" si="30"/>
        <v>0</v>
      </c>
      <c r="AY80" s="18" t="str">
        <f t="shared" si="31"/>
        <v/>
      </c>
      <c r="AZ80" s="18">
        <f t="shared" si="32"/>
        <v>0</v>
      </c>
      <c r="BA80" s="18">
        <f t="shared" si="33"/>
        <v>0</v>
      </c>
      <c r="BB80" s="18">
        <f t="shared" si="34"/>
        <v>0</v>
      </c>
      <c r="BC80" s="18">
        <f t="shared" si="35"/>
        <v>0</v>
      </c>
      <c r="BD80" s="18">
        <f>'Eingabeliste '!X80</f>
        <v>0</v>
      </c>
      <c r="BE80" s="18">
        <f>'Eingabeliste '!Z80</f>
        <v>0</v>
      </c>
      <c r="BF80" s="18">
        <f>'Eingabeliste '!AB80</f>
        <v>0</v>
      </c>
      <c r="BG80" s="18">
        <f>'Eingabeliste '!AD80</f>
        <v>0</v>
      </c>
      <c r="BH80" s="18">
        <f>'Eingabeliste '!AF80</f>
        <v>0</v>
      </c>
      <c r="BI80" s="28">
        <f t="shared" si="36"/>
        <v>5</v>
      </c>
      <c r="BJ80" s="18">
        <f t="shared" si="37"/>
        <v>0</v>
      </c>
      <c r="BK80" s="18">
        <f t="shared" si="38"/>
        <v>0</v>
      </c>
      <c r="BL80" s="18" t="str">
        <f t="shared" si="39"/>
        <v/>
      </c>
      <c r="BM80" s="18">
        <f t="shared" si="40"/>
        <v>0</v>
      </c>
      <c r="BN80" s="18" t="str">
        <f t="shared" si="41"/>
        <v/>
      </c>
      <c r="BO80" s="18">
        <f t="shared" si="42"/>
        <v>0</v>
      </c>
      <c r="BP80" s="18" t="str">
        <f t="shared" si="43"/>
        <v/>
      </c>
      <c r="BQ80" s="18">
        <f t="shared" si="44"/>
        <v>0</v>
      </c>
      <c r="BR80" s="18">
        <f t="shared" si="45"/>
        <v>0</v>
      </c>
      <c r="BS80" s="18">
        <f t="shared" si="46"/>
        <v>0</v>
      </c>
      <c r="BT80" s="18">
        <f t="shared" si="47"/>
        <v>0</v>
      </c>
      <c r="BU80" s="18">
        <f>'Eingabeliste '!AK80</f>
        <v>0</v>
      </c>
      <c r="BV80" s="18">
        <f>'Eingabeliste '!AP80</f>
        <v>0</v>
      </c>
      <c r="BW80" s="18">
        <f>'Eingabeliste '!AU80</f>
        <v>0</v>
      </c>
      <c r="BX80" s="18">
        <f>'Eingabeliste '!AZ80</f>
        <v>0</v>
      </c>
      <c r="BY80" s="18">
        <f>'Eingabeliste '!BE80</f>
        <v>0</v>
      </c>
      <c r="BZ80" s="18">
        <f t="shared" ref="BZ80:CD80" si="407">IF(BU80="",0, MIN(4,BU80))</f>
        <v>0</v>
      </c>
      <c r="CA80" s="18">
        <f t="shared" si="407"/>
        <v>0</v>
      </c>
      <c r="CB80" s="18">
        <f t="shared" si="407"/>
        <v>0</v>
      </c>
      <c r="CC80" s="18">
        <f t="shared" si="407"/>
        <v>0</v>
      </c>
      <c r="CD80" s="18">
        <f t="shared" si="407"/>
        <v>0</v>
      </c>
      <c r="CE80" s="28">
        <f t="shared" si="49"/>
        <v>5</v>
      </c>
      <c r="CF80" s="18">
        <f t="shared" si="50"/>
        <v>0</v>
      </c>
      <c r="CG80" s="18">
        <f t="shared" si="51"/>
        <v>0</v>
      </c>
      <c r="CH80" s="18" t="str">
        <f t="shared" si="52"/>
        <v/>
      </c>
      <c r="CI80" s="18">
        <f t="shared" si="53"/>
        <v>0</v>
      </c>
      <c r="CJ80" s="18" t="str">
        <f t="shared" si="54"/>
        <v/>
      </c>
      <c r="CK80" s="18">
        <f t="shared" si="55"/>
        <v>0</v>
      </c>
      <c r="CL80" s="18" t="str">
        <f t="shared" si="56"/>
        <v/>
      </c>
      <c r="CM80" s="18">
        <f t="shared" si="57"/>
        <v>0</v>
      </c>
      <c r="CN80" s="18">
        <f t="shared" si="58"/>
        <v>0</v>
      </c>
      <c r="CO80" s="18">
        <f t="shared" si="59"/>
        <v>0</v>
      </c>
      <c r="CP80" s="18">
        <f t="shared" si="60"/>
        <v>0</v>
      </c>
      <c r="CQ80" s="18">
        <f>'Eingabeliste '!AL80</f>
        <v>0</v>
      </c>
      <c r="CR80" s="18">
        <f>'Eingabeliste '!AQ80</f>
        <v>0</v>
      </c>
      <c r="CS80" s="18">
        <f>'Eingabeliste '!AV80</f>
        <v>0</v>
      </c>
      <c r="CT80" s="18">
        <f>'Eingabeliste '!BA80</f>
        <v>0</v>
      </c>
      <c r="CU80" s="18">
        <f>'Eingabeliste '!BF80</f>
        <v>0</v>
      </c>
      <c r="CV80" s="18">
        <f t="shared" ref="CV80:CZ80" si="408">IF(CQ80="",0, MIN(4,CQ80))</f>
        <v>0</v>
      </c>
      <c r="CW80" s="18">
        <f t="shared" si="408"/>
        <v>0</v>
      </c>
      <c r="CX80" s="18">
        <f t="shared" si="408"/>
        <v>0</v>
      </c>
      <c r="CY80" s="18">
        <f t="shared" si="408"/>
        <v>0</v>
      </c>
      <c r="CZ80" s="18">
        <f t="shared" si="408"/>
        <v>0</v>
      </c>
      <c r="DA80" s="28">
        <f t="shared" si="62"/>
        <v>5</v>
      </c>
      <c r="DB80" s="18">
        <f t="shared" si="63"/>
        <v>0</v>
      </c>
      <c r="DC80" s="18">
        <f t="shared" si="64"/>
        <v>0</v>
      </c>
      <c r="DD80" s="18" t="str">
        <f t="shared" si="65"/>
        <v/>
      </c>
      <c r="DE80" s="18">
        <f t="shared" si="66"/>
        <v>0</v>
      </c>
      <c r="DF80" s="18" t="str">
        <f t="shared" si="67"/>
        <v/>
      </c>
      <c r="DG80" s="18">
        <f t="shared" si="68"/>
        <v>0</v>
      </c>
      <c r="DH80" s="18" t="str">
        <f t="shared" si="69"/>
        <v/>
      </c>
      <c r="DI80" s="18">
        <f t="shared" si="70"/>
        <v>0</v>
      </c>
      <c r="DJ80" s="18">
        <f t="shared" si="71"/>
        <v>0</v>
      </c>
      <c r="DK80" s="18">
        <f t="shared" si="72"/>
        <v>0</v>
      </c>
      <c r="DL80" s="18">
        <f t="shared" si="73"/>
        <v>0</v>
      </c>
      <c r="DM80" s="18">
        <f>'Eingabeliste '!AM80</f>
        <v>0</v>
      </c>
      <c r="DN80" s="18">
        <f>'Eingabeliste '!AR80</f>
        <v>0</v>
      </c>
      <c r="DO80" s="18">
        <f>'Eingabeliste '!AW80</f>
        <v>0</v>
      </c>
      <c r="DP80" s="18">
        <f>'Eingabeliste '!BB80</f>
        <v>0</v>
      </c>
      <c r="DQ80" s="18">
        <f>'Eingabeliste '!BG80</f>
        <v>0</v>
      </c>
      <c r="DR80" s="18">
        <f t="shared" ref="DR80:DV80" si="409">IF(DM80="",0, MIN(4,DM80))</f>
        <v>0</v>
      </c>
      <c r="DS80" s="18">
        <f t="shared" si="409"/>
        <v>0</v>
      </c>
      <c r="DT80" s="18">
        <f t="shared" si="409"/>
        <v>0</v>
      </c>
      <c r="DU80" s="18">
        <f t="shared" si="409"/>
        <v>0</v>
      </c>
      <c r="DV80" s="18">
        <f t="shared" si="409"/>
        <v>0</v>
      </c>
      <c r="DW80" s="28">
        <f t="shared" si="75"/>
        <v>5</v>
      </c>
      <c r="DX80" s="18">
        <f t="shared" si="76"/>
        <v>0</v>
      </c>
      <c r="DY80" s="18">
        <f t="shared" si="77"/>
        <v>0</v>
      </c>
      <c r="DZ80" s="18" t="str">
        <f t="shared" si="78"/>
        <v/>
      </c>
      <c r="EA80" s="18">
        <f t="shared" si="79"/>
        <v>0</v>
      </c>
      <c r="EB80" s="18" t="str">
        <f t="shared" si="80"/>
        <v/>
      </c>
      <c r="EC80" s="18">
        <f t="shared" si="81"/>
        <v>0</v>
      </c>
      <c r="ED80" s="18" t="str">
        <f t="shared" si="82"/>
        <v/>
      </c>
      <c r="EE80" s="18">
        <f t="shared" si="83"/>
        <v>0</v>
      </c>
      <c r="EF80" s="18">
        <f t="shared" si="84"/>
        <v>0</v>
      </c>
      <c r="EG80" s="18">
        <f t="shared" si="85"/>
        <v>0</v>
      </c>
      <c r="EH80" s="18">
        <f t="shared" si="86"/>
        <v>0</v>
      </c>
      <c r="EI80" s="18">
        <f>'Eingabeliste '!AN80</f>
        <v>0</v>
      </c>
      <c r="EJ80" s="18">
        <f>'Eingabeliste '!AR80</f>
        <v>0</v>
      </c>
      <c r="EK80" s="18">
        <f>'Eingabeliste '!AX80</f>
        <v>0</v>
      </c>
      <c r="EL80" s="18">
        <f>'Eingabeliste '!BC80</f>
        <v>0</v>
      </c>
      <c r="EM80" s="18">
        <f>'Eingabeliste '!BH80</f>
        <v>0</v>
      </c>
      <c r="EN80" s="18">
        <f t="shared" ref="EN80:ER80" si="410">IF(EI80="",0, MIN(4,EI80))</f>
        <v>0</v>
      </c>
      <c r="EO80" s="18">
        <f t="shared" si="410"/>
        <v>0</v>
      </c>
      <c r="EP80" s="18">
        <f t="shared" si="410"/>
        <v>0</v>
      </c>
      <c r="EQ80" s="18">
        <f t="shared" si="410"/>
        <v>0</v>
      </c>
      <c r="ER80" s="18">
        <f t="shared" si="410"/>
        <v>0</v>
      </c>
      <c r="ES80" s="28">
        <f t="shared" si="88"/>
        <v>5</v>
      </c>
      <c r="ET80" s="18">
        <f t="shared" si="89"/>
        <v>0</v>
      </c>
      <c r="EU80" s="18">
        <f t="shared" si="90"/>
        <v>0</v>
      </c>
      <c r="EV80" s="18" t="str">
        <f t="shared" si="91"/>
        <v/>
      </c>
      <c r="EW80" s="18">
        <f t="shared" si="92"/>
        <v>0</v>
      </c>
      <c r="EX80" s="18" t="str">
        <f t="shared" si="93"/>
        <v/>
      </c>
      <c r="EY80" s="18">
        <f t="shared" si="94"/>
        <v>0</v>
      </c>
      <c r="EZ80" s="18" t="str">
        <f t="shared" si="95"/>
        <v/>
      </c>
      <c r="FA80" s="18">
        <f t="shared" si="96"/>
        <v>0</v>
      </c>
      <c r="FB80" s="18">
        <f t="shared" si="97"/>
        <v>0</v>
      </c>
      <c r="FC80" s="18">
        <f t="shared" si="98"/>
        <v>0</v>
      </c>
      <c r="FD80" s="18">
        <f t="shared" si="99"/>
        <v>0</v>
      </c>
      <c r="FE80" s="18">
        <f t="shared" si="100"/>
        <v>0</v>
      </c>
      <c r="FF80" s="19">
        <v>16</v>
      </c>
      <c r="FG80" s="18">
        <f t="shared" si="101"/>
        <v>16</v>
      </c>
      <c r="FH80" s="18">
        <f t="shared" si="102"/>
        <v>0.6</v>
      </c>
      <c r="FI80" s="18">
        <f>'Eingabeliste '!M80</f>
        <v>0</v>
      </c>
      <c r="FJ80" s="18">
        <f>'Eingabeliste '!O80</f>
        <v>0</v>
      </c>
      <c r="FK80" s="18">
        <f>'Eingabeliste '!Q80</f>
        <v>0</v>
      </c>
      <c r="FL80" s="18">
        <f>'Eingabeliste '!S80</f>
        <v>0</v>
      </c>
      <c r="FM80" s="18">
        <f>'Eingabeliste '!U80</f>
        <v>0</v>
      </c>
      <c r="FN80" s="18">
        <f>'Eingabeliste '!AO80</f>
        <v>0</v>
      </c>
      <c r="FO80" s="18">
        <f>'Eingabeliste '!AT80</f>
        <v>0</v>
      </c>
      <c r="FP80" s="18">
        <f>'Eingabeliste '!AY80</f>
        <v>0</v>
      </c>
      <c r="FQ80" s="18">
        <f>'Eingabeliste '!BD80</f>
        <v>0</v>
      </c>
      <c r="FR80" s="18">
        <f>'Eingabeliste '!BI80</f>
        <v>0</v>
      </c>
      <c r="FS80" s="28">
        <f t="shared" si="103"/>
        <v>10</v>
      </c>
      <c r="FT80" s="18">
        <f t="shared" si="104"/>
        <v>0</v>
      </c>
      <c r="FU80" s="18">
        <f t="shared" si="105"/>
        <v>0</v>
      </c>
      <c r="FV80" s="18">
        <f t="shared" si="106"/>
        <v>0</v>
      </c>
      <c r="FW80" s="18">
        <f t="shared" si="107"/>
        <v>0</v>
      </c>
      <c r="FX80" s="18">
        <f t="shared" si="108"/>
        <v>0</v>
      </c>
      <c r="FY80" s="18">
        <f t="shared" si="109"/>
        <v>0</v>
      </c>
      <c r="FZ80" s="18">
        <f t="shared" si="110"/>
        <v>1</v>
      </c>
    </row>
    <row r="81" spans="1:182" ht="15.75" customHeight="1" x14ac:dyDescent="0.25">
      <c r="A81" s="139">
        <f>'Eingabeliste '!A81</f>
        <v>77</v>
      </c>
      <c r="B81" s="139">
        <f>'Eingabeliste '!B81</f>
        <v>0</v>
      </c>
      <c r="C81" s="140">
        <f>'Eingabeliste '!C81</f>
        <v>0</v>
      </c>
      <c r="D81" s="140">
        <f>'Eingabeliste '!D81</f>
        <v>0</v>
      </c>
      <c r="E81" s="18">
        <f>'Eingabeliste '!E81</f>
        <v>0</v>
      </c>
      <c r="F81" s="18">
        <f>'Eingabeliste '!F81</f>
        <v>0</v>
      </c>
      <c r="G81" s="18">
        <f>'Eingabeliste '!G81</f>
        <v>0</v>
      </c>
      <c r="H81" s="18">
        <f>'Eingabeliste '!H81</f>
        <v>0</v>
      </c>
      <c r="I81" s="18">
        <f>'Eingabeliste '!I81</f>
        <v>0</v>
      </c>
      <c r="J81" s="28">
        <f t="shared" si="0"/>
        <v>5</v>
      </c>
      <c r="K81" s="18">
        <f t="shared" si="1"/>
        <v>0</v>
      </c>
      <c r="L81" s="18">
        <f t="shared" si="2"/>
        <v>0</v>
      </c>
      <c r="M81" s="18" t="str">
        <f t="shared" si="3"/>
        <v/>
      </c>
      <c r="N81" s="18">
        <f t="shared" si="4"/>
        <v>0</v>
      </c>
      <c r="O81" s="18" t="str">
        <f t="shared" si="5"/>
        <v/>
      </c>
      <c r="P81" s="18">
        <f t="shared" si="6"/>
        <v>0</v>
      </c>
      <c r="Q81" s="18" t="str">
        <f t="shared" si="7"/>
        <v/>
      </c>
      <c r="R81" s="18">
        <f t="shared" si="8"/>
        <v>0</v>
      </c>
      <c r="S81" s="18">
        <f t="shared" si="9"/>
        <v>0</v>
      </c>
      <c r="T81" s="18">
        <f t="shared" si="10"/>
        <v>0</v>
      </c>
      <c r="U81" s="18">
        <f t="shared" si="11"/>
        <v>0</v>
      </c>
      <c r="V81" s="18">
        <f>'Eingabeliste '!L81</f>
        <v>0</v>
      </c>
      <c r="W81" s="18">
        <f>'Eingabeliste '!N81</f>
        <v>0</v>
      </c>
      <c r="X81" s="18">
        <f>'Eingabeliste '!P81</f>
        <v>0</v>
      </c>
      <c r="Y81" s="18">
        <f>'Eingabeliste '!R81</f>
        <v>0</v>
      </c>
      <c r="Z81" s="18">
        <f>'Eingabeliste '!T81</f>
        <v>0</v>
      </c>
      <c r="AA81" s="28">
        <f t="shared" si="12"/>
        <v>5</v>
      </c>
      <c r="AB81" s="18">
        <f t="shared" si="13"/>
        <v>0</v>
      </c>
      <c r="AC81" s="18">
        <f t="shared" si="14"/>
        <v>0</v>
      </c>
      <c r="AD81" s="18" t="str">
        <f t="shared" si="15"/>
        <v/>
      </c>
      <c r="AE81" s="18">
        <f t="shared" si="16"/>
        <v>0</v>
      </c>
      <c r="AF81" s="18" t="str">
        <f t="shared" si="17"/>
        <v/>
      </c>
      <c r="AG81" s="18">
        <f t="shared" si="18"/>
        <v>0</v>
      </c>
      <c r="AH81" s="18" t="str">
        <f t="shared" si="19"/>
        <v/>
      </c>
      <c r="AI81" s="18">
        <f t="shared" si="20"/>
        <v>0</v>
      </c>
      <c r="AJ81" s="18">
        <f t="shared" si="21"/>
        <v>0</v>
      </c>
      <c r="AK81" s="18">
        <f t="shared" si="22"/>
        <v>0</v>
      </c>
      <c r="AL81" s="18">
        <f t="shared" si="23"/>
        <v>0</v>
      </c>
      <c r="AM81" s="18">
        <f>'Eingabeliste '!W81</f>
        <v>0</v>
      </c>
      <c r="AN81" s="18">
        <f>'Eingabeliste '!Y81</f>
        <v>0</v>
      </c>
      <c r="AO81" s="18">
        <f>'Eingabeliste '!AA81</f>
        <v>0</v>
      </c>
      <c r="AP81" s="18">
        <f>'Eingabeliste '!AC81</f>
        <v>0</v>
      </c>
      <c r="AQ81" s="18">
        <f>'Eingabeliste '!AE81</f>
        <v>0</v>
      </c>
      <c r="AR81" s="28">
        <f t="shared" si="24"/>
        <v>5</v>
      </c>
      <c r="AS81" s="18">
        <f t="shared" si="25"/>
        <v>0</v>
      </c>
      <c r="AT81" s="18">
        <f t="shared" si="26"/>
        <v>0</v>
      </c>
      <c r="AU81" s="18" t="str">
        <f t="shared" si="27"/>
        <v/>
      </c>
      <c r="AV81" s="18">
        <f t="shared" si="28"/>
        <v>0</v>
      </c>
      <c r="AW81" s="18" t="str">
        <f t="shared" si="29"/>
        <v/>
      </c>
      <c r="AX81" s="18">
        <f t="shared" si="30"/>
        <v>0</v>
      </c>
      <c r="AY81" s="18" t="str">
        <f t="shared" si="31"/>
        <v/>
      </c>
      <c r="AZ81" s="18">
        <f t="shared" si="32"/>
        <v>0</v>
      </c>
      <c r="BA81" s="18">
        <f t="shared" si="33"/>
        <v>0</v>
      </c>
      <c r="BB81" s="18">
        <f t="shared" si="34"/>
        <v>0</v>
      </c>
      <c r="BC81" s="18">
        <f t="shared" si="35"/>
        <v>0</v>
      </c>
      <c r="BD81" s="18">
        <f>'Eingabeliste '!X81</f>
        <v>0</v>
      </c>
      <c r="BE81" s="18">
        <f>'Eingabeliste '!Z81</f>
        <v>0</v>
      </c>
      <c r="BF81" s="18">
        <f>'Eingabeliste '!AB81</f>
        <v>0</v>
      </c>
      <c r="BG81" s="18">
        <f>'Eingabeliste '!AD81</f>
        <v>0</v>
      </c>
      <c r="BH81" s="18">
        <f>'Eingabeliste '!AF81</f>
        <v>0</v>
      </c>
      <c r="BI81" s="28">
        <f t="shared" si="36"/>
        <v>5</v>
      </c>
      <c r="BJ81" s="18">
        <f t="shared" si="37"/>
        <v>0</v>
      </c>
      <c r="BK81" s="18">
        <f t="shared" si="38"/>
        <v>0</v>
      </c>
      <c r="BL81" s="18" t="str">
        <f t="shared" si="39"/>
        <v/>
      </c>
      <c r="BM81" s="18">
        <f t="shared" si="40"/>
        <v>0</v>
      </c>
      <c r="BN81" s="18" t="str">
        <f t="shared" si="41"/>
        <v/>
      </c>
      <c r="BO81" s="18">
        <f t="shared" si="42"/>
        <v>0</v>
      </c>
      <c r="BP81" s="18" t="str">
        <f t="shared" si="43"/>
        <v/>
      </c>
      <c r="BQ81" s="18">
        <f t="shared" si="44"/>
        <v>0</v>
      </c>
      <c r="BR81" s="18">
        <f t="shared" si="45"/>
        <v>0</v>
      </c>
      <c r="BS81" s="18">
        <f t="shared" si="46"/>
        <v>0</v>
      </c>
      <c r="BT81" s="18">
        <f t="shared" si="47"/>
        <v>0</v>
      </c>
      <c r="BU81" s="18">
        <f>'Eingabeliste '!AK81</f>
        <v>0</v>
      </c>
      <c r="BV81" s="18">
        <f>'Eingabeliste '!AP81</f>
        <v>0</v>
      </c>
      <c r="BW81" s="18">
        <f>'Eingabeliste '!AU81</f>
        <v>0</v>
      </c>
      <c r="BX81" s="18">
        <f>'Eingabeliste '!AZ81</f>
        <v>0</v>
      </c>
      <c r="BY81" s="18">
        <f>'Eingabeliste '!BE81</f>
        <v>0</v>
      </c>
      <c r="BZ81" s="18">
        <f t="shared" ref="BZ81:CD81" si="411">IF(BU81="",0, MIN(4,BU81))</f>
        <v>0</v>
      </c>
      <c r="CA81" s="18">
        <f t="shared" si="411"/>
        <v>0</v>
      </c>
      <c r="CB81" s="18">
        <f t="shared" si="411"/>
        <v>0</v>
      </c>
      <c r="CC81" s="18">
        <f t="shared" si="411"/>
        <v>0</v>
      </c>
      <c r="CD81" s="18">
        <f t="shared" si="411"/>
        <v>0</v>
      </c>
      <c r="CE81" s="28">
        <f t="shared" si="49"/>
        <v>5</v>
      </c>
      <c r="CF81" s="18">
        <f t="shared" si="50"/>
        <v>0</v>
      </c>
      <c r="CG81" s="18">
        <f t="shared" si="51"/>
        <v>0</v>
      </c>
      <c r="CH81" s="18" t="str">
        <f t="shared" si="52"/>
        <v/>
      </c>
      <c r="CI81" s="18">
        <f t="shared" si="53"/>
        <v>0</v>
      </c>
      <c r="CJ81" s="18" t="str">
        <f t="shared" si="54"/>
        <v/>
      </c>
      <c r="CK81" s="18">
        <f t="shared" si="55"/>
        <v>0</v>
      </c>
      <c r="CL81" s="18" t="str">
        <f t="shared" si="56"/>
        <v/>
      </c>
      <c r="CM81" s="18">
        <f t="shared" si="57"/>
        <v>0</v>
      </c>
      <c r="CN81" s="18">
        <f t="shared" si="58"/>
        <v>0</v>
      </c>
      <c r="CO81" s="18">
        <f t="shared" si="59"/>
        <v>0</v>
      </c>
      <c r="CP81" s="18">
        <f t="shared" si="60"/>
        <v>0</v>
      </c>
      <c r="CQ81" s="18">
        <f>'Eingabeliste '!AL81</f>
        <v>0</v>
      </c>
      <c r="CR81" s="18">
        <f>'Eingabeliste '!AQ81</f>
        <v>0</v>
      </c>
      <c r="CS81" s="18">
        <f>'Eingabeliste '!AV81</f>
        <v>0</v>
      </c>
      <c r="CT81" s="18">
        <f>'Eingabeliste '!BA81</f>
        <v>0</v>
      </c>
      <c r="CU81" s="18">
        <f>'Eingabeliste '!BF81</f>
        <v>0</v>
      </c>
      <c r="CV81" s="18">
        <f t="shared" ref="CV81:CZ81" si="412">IF(CQ81="",0, MIN(4,CQ81))</f>
        <v>0</v>
      </c>
      <c r="CW81" s="18">
        <f t="shared" si="412"/>
        <v>0</v>
      </c>
      <c r="CX81" s="18">
        <f t="shared" si="412"/>
        <v>0</v>
      </c>
      <c r="CY81" s="18">
        <f t="shared" si="412"/>
        <v>0</v>
      </c>
      <c r="CZ81" s="18">
        <f t="shared" si="412"/>
        <v>0</v>
      </c>
      <c r="DA81" s="28">
        <f t="shared" si="62"/>
        <v>5</v>
      </c>
      <c r="DB81" s="18">
        <f t="shared" si="63"/>
        <v>0</v>
      </c>
      <c r="DC81" s="18">
        <f t="shared" si="64"/>
        <v>0</v>
      </c>
      <c r="DD81" s="18" t="str">
        <f t="shared" si="65"/>
        <v/>
      </c>
      <c r="DE81" s="18">
        <f t="shared" si="66"/>
        <v>0</v>
      </c>
      <c r="DF81" s="18" t="str">
        <f t="shared" si="67"/>
        <v/>
      </c>
      <c r="DG81" s="18">
        <f t="shared" si="68"/>
        <v>0</v>
      </c>
      <c r="DH81" s="18" t="str">
        <f t="shared" si="69"/>
        <v/>
      </c>
      <c r="DI81" s="18">
        <f t="shared" si="70"/>
        <v>0</v>
      </c>
      <c r="DJ81" s="18">
        <f t="shared" si="71"/>
        <v>0</v>
      </c>
      <c r="DK81" s="18">
        <f t="shared" si="72"/>
        <v>0</v>
      </c>
      <c r="DL81" s="18">
        <f t="shared" si="73"/>
        <v>0</v>
      </c>
      <c r="DM81" s="18">
        <f>'Eingabeliste '!AM81</f>
        <v>0</v>
      </c>
      <c r="DN81" s="18">
        <f>'Eingabeliste '!AR81</f>
        <v>0</v>
      </c>
      <c r="DO81" s="18">
        <f>'Eingabeliste '!AW81</f>
        <v>0</v>
      </c>
      <c r="DP81" s="18">
        <f>'Eingabeliste '!BB81</f>
        <v>0</v>
      </c>
      <c r="DQ81" s="18">
        <f>'Eingabeliste '!BG81</f>
        <v>0</v>
      </c>
      <c r="DR81" s="18">
        <f t="shared" ref="DR81:DV81" si="413">IF(DM81="",0, MIN(4,DM81))</f>
        <v>0</v>
      </c>
      <c r="DS81" s="18">
        <f t="shared" si="413"/>
        <v>0</v>
      </c>
      <c r="DT81" s="18">
        <f t="shared" si="413"/>
        <v>0</v>
      </c>
      <c r="DU81" s="18">
        <f t="shared" si="413"/>
        <v>0</v>
      </c>
      <c r="DV81" s="18">
        <f t="shared" si="413"/>
        <v>0</v>
      </c>
      <c r="DW81" s="28">
        <f t="shared" si="75"/>
        <v>5</v>
      </c>
      <c r="DX81" s="18">
        <f t="shared" si="76"/>
        <v>0</v>
      </c>
      <c r="DY81" s="18">
        <f t="shared" si="77"/>
        <v>0</v>
      </c>
      <c r="DZ81" s="18" t="str">
        <f t="shared" si="78"/>
        <v/>
      </c>
      <c r="EA81" s="18">
        <f t="shared" si="79"/>
        <v>0</v>
      </c>
      <c r="EB81" s="18" t="str">
        <f t="shared" si="80"/>
        <v/>
      </c>
      <c r="EC81" s="18">
        <f t="shared" si="81"/>
        <v>0</v>
      </c>
      <c r="ED81" s="18" t="str">
        <f t="shared" si="82"/>
        <v/>
      </c>
      <c r="EE81" s="18">
        <f t="shared" si="83"/>
        <v>0</v>
      </c>
      <c r="EF81" s="18">
        <f t="shared" si="84"/>
        <v>0</v>
      </c>
      <c r="EG81" s="18">
        <f t="shared" si="85"/>
        <v>0</v>
      </c>
      <c r="EH81" s="18">
        <f t="shared" si="86"/>
        <v>0</v>
      </c>
      <c r="EI81" s="18">
        <f>'Eingabeliste '!AN81</f>
        <v>0</v>
      </c>
      <c r="EJ81" s="18">
        <f>'Eingabeliste '!AR81</f>
        <v>0</v>
      </c>
      <c r="EK81" s="18">
        <f>'Eingabeliste '!AX81</f>
        <v>0</v>
      </c>
      <c r="EL81" s="18">
        <f>'Eingabeliste '!BC81</f>
        <v>0</v>
      </c>
      <c r="EM81" s="18">
        <f>'Eingabeliste '!BH81</f>
        <v>0</v>
      </c>
      <c r="EN81" s="18">
        <f t="shared" ref="EN81:ER81" si="414">IF(EI81="",0, MIN(4,EI81))</f>
        <v>0</v>
      </c>
      <c r="EO81" s="18">
        <f t="shared" si="414"/>
        <v>0</v>
      </c>
      <c r="EP81" s="18">
        <f t="shared" si="414"/>
        <v>0</v>
      </c>
      <c r="EQ81" s="18">
        <f t="shared" si="414"/>
        <v>0</v>
      </c>
      <c r="ER81" s="18">
        <f t="shared" si="414"/>
        <v>0</v>
      </c>
      <c r="ES81" s="28">
        <f t="shared" si="88"/>
        <v>5</v>
      </c>
      <c r="ET81" s="18">
        <f t="shared" si="89"/>
        <v>0</v>
      </c>
      <c r="EU81" s="18">
        <f t="shared" si="90"/>
        <v>0</v>
      </c>
      <c r="EV81" s="18" t="str">
        <f t="shared" si="91"/>
        <v/>
      </c>
      <c r="EW81" s="18">
        <f t="shared" si="92"/>
        <v>0</v>
      </c>
      <c r="EX81" s="18" t="str">
        <f t="shared" si="93"/>
        <v/>
      </c>
      <c r="EY81" s="18">
        <f t="shared" si="94"/>
        <v>0</v>
      </c>
      <c r="EZ81" s="18" t="str">
        <f t="shared" si="95"/>
        <v/>
      </c>
      <c r="FA81" s="18">
        <f t="shared" si="96"/>
        <v>0</v>
      </c>
      <c r="FB81" s="18">
        <f t="shared" si="97"/>
        <v>0</v>
      </c>
      <c r="FC81" s="18">
        <f t="shared" si="98"/>
        <v>0</v>
      </c>
      <c r="FD81" s="18">
        <f t="shared" si="99"/>
        <v>0</v>
      </c>
      <c r="FE81" s="18">
        <f t="shared" si="100"/>
        <v>0</v>
      </c>
      <c r="FF81" s="19">
        <v>16</v>
      </c>
      <c r="FG81" s="18">
        <f t="shared" si="101"/>
        <v>16</v>
      </c>
      <c r="FH81" s="18">
        <f t="shared" si="102"/>
        <v>0.6</v>
      </c>
      <c r="FI81" s="18">
        <f>'Eingabeliste '!M81</f>
        <v>0</v>
      </c>
      <c r="FJ81" s="18">
        <f>'Eingabeliste '!O81</f>
        <v>0</v>
      </c>
      <c r="FK81" s="18">
        <f>'Eingabeliste '!Q81</f>
        <v>0</v>
      </c>
      <c r="FL81" s="18">
        <f>'Eingabeliste '!S81</f>
        <v>0</v>
      </c>
      <c r="FM81" s="18">
        <f>'Eingabeliste '!U81</f>
        <v>0</v>
      </c>
      <c r="FN81" s="18">
        <f>'Eingabeliste '!AO81</f>
        <v>0</v>
      </c>
      <c r="FO81" s="18">
        <f>'Eingabeliste '!AT81</f>
        <v>0</v>
      </c>
      <c r="FP81" s="18">
        <f>'Eingabeliste '!AY81</f>
        <v>0</v>
      </c>
      <c r="FQ81" s="18">
        <f>'Eingabeliste '!BD81</f>
        <v>0</v>
      </c>
      <c r="FR81" s="18">
        <f>'Eingabeliste '!BI81</f>
        <v>0</v>
      </c>
      <c r="FS81" s="28">
        <f t="shared" si="103"/>
        <v>10</v>
      </c>
      <c r="FT81" s="18">
        <f t="shared" si="104"/>
        <v>0</v>
      </c>
      <c r="FU81" s="18">
        <f t="shared" si="105"/>
        <v>0</v>
      </c>
      <c r="FV81" s="18">
        <f t="shared" si="106"/>
        <v>0</v>
      </c>
      <c r="FW81" s="18">
        <f t="shared" si="107"/>
        <v>0</v>
      </c>
      <c r="FX81" s="18">
        <f t="shared" si="108"/>
        <v>0</v>
      </c>
      <c r="FY81" s="18">
        <f t="shared" si="109"/>
        <v>0</v>
      </c>
      <c r="FZ81" s="18">
        <f t="shared" si="110"/>
        <v>1</v>
      </c>
    </row>
    <row r="82" spans="1:182" ht="15.75" customHeight="1" x14ac:dyDescent="0.25">
      <c r="A82" s="139">
        <f>'Eingabeliste '!A82</f>
        <v>78</v>
      </c>
      <c r="B82" s="139">
        <f>'Eingabeliste '!B82</f>
        <v>0</v>
      </c>
      <c r="C82" s="140">
        <f>'Eingabeliste '!C82</f>
        <v>0</v>
      </c>
      <c r="D82" s="140">
        <f>'Eingabeliste '!D82</f>
        <v>0</v>
      </c>
      <c r="E82" s="18">
        <f>'Eingabeliste '!E82</f>
        <v>0</v>
      </c>
      <c r="F82" s="18">
        <f>'Eingabeliste '!F82</f>
        <v>0</v>
      </c>
      <c r="G82" s="18">
        <f>'Eingabeliste '!G82</f>
        <v>0</v>
      </c>
      <c r="H82" s="18">
        <f>'Eingabeliste '!H82</f>
        <v>0</v>
      </c>
      <c r="I82" s="18">
        <f>'Eingabeliste '!I82</f>
        <v>0</v>
      </c>
      <c r="J82" s="28">
        <f t="shared" si="0"/>
        <v>5</v>
      </c>
      <c r="K82" s="18">
        <f t="shared" si="1"/>
        <v>0</v>
      </c>
      <c r="L82" s="18">
        <f t="shared" si="2"/>
        <v>0</v>
      </c>
      <c r="M82" s="18" t="str">
        <f t="shared" si="3"/>
        <v/>
      </c>
      <c r="N82" s="18">
        <f t="shared" si="4"/>
        <v>0</v>
      </c>
      <c r="O82" s="18" t="str">
        <f t="shared" si="5"/>
        <v/>
      </c>
      <c r="P82" s="18">
        <f t="shared" si="6"/>
        <v>0</v>
      </c>
      <c r="Q82" s="18" t="str">
        <f t="shared" si="7"/>
        <v/>
      </c>
      <c r="R82" s="18">
        <f t="shared" si="8"/>
        <v>0</v>
      </c>
      <c r="S82" s="18">
        <f t="shared" si="9"/>
        <v>0</v>
      </c>
      <c r="T82" s="18">
        <f t="shared" si="10"/>
        <v>0</v>
      </c>
      <c r="U82" s="18">
        <f t="shared" si="11"/>
        <v>0</v>
      </c>
      <c r="V82" s="18">
        <f>'Eingabeliste '!L82</f>
        <v>0</v>
      </c>
      <c r="W82" s="18">
        <f>'Eingabeliste '!N82</f>
        <v>0</v>
      </c>
      <c r="X82" s="18">
        <f>'Eingabeliste '!P82</f>
        <v>0</v>
      </c>
      <c r="Y82" s="18">
        <f>'Eingabeliste '!R82</f>
        <v>0</v>
      </c>
      <c r="Z82" s="18">
        <f>'Eingabeliste '!T82</f>
        <v>0</v>
      </c>
      <c r="AA82" s="28">
        <f t="shared" si="12"/>
        <v>5</v>
      </c>
      <c r="AB82" s="18">
        <f t="shared" si="13"/>
        <v>0</v>
      </c>
      <c r="AC82" s="18">
        <f t="shared" si="14"/>
        <v>0</v>
      </c>
      <c r="AD82" s="18" t="str">
        <f t="shared" si="15"/>
        <v/>
      </c>
      <c r="AE82" s="18">
        <f t="shared" si="16"/>
        <v>0</v>
      </c>
      <c r="AF82" s="18" t="str">
        <f t="shared" si="17"/>
        <v/>
      </c>
      <c r="AG82" s="18">
        <f t="shared" si="18"/>
        <v>0</v>
      </c>
      <c r="AH82" s="18" t="str">
        <f t="shared" si="19"/>
        <v/>
      </c>
      <c r="AI82" s="18">
        <f t="shared" si="20"/>
        <v>0</v>
      </c>
      <c r="AJ82" s="18">
        <f t="shared" si="21"/>
        <v>0</v>
      </c>
      <c r="AK82" s="18">
        <f t="shared" si="22"/>
        <v>0</v>
      </c>
      <c r="AL82" s="18">
        <f t="shared" si="23"/>
        <v>0</v>
      </c>
      <c r="AM82" s="18">
        <f>'Eingabeliste '!W82</f>
        <v>0</v>
      </c>
      <c r="AN82" s="18">
        <f>'Eingabeliste '!Y82</f>
        <v>0</v>
      </c>
      <c r="AO82" s="18">
        <f>'Eingabeliste '!AA82</f>
        <v>0</v>
      </c>
      <c r="AP82" s="18">
        <f>'Eingabeliste '!AC82</f>
        <v>0</v>
      </c>
      <c r="AQ82" s="18">
        <f>'Eingabeliste '!AE82</f>
        <v>0</v>
      </c>
      <c r="AR82" s="28">
        <f t="shared" si="24"/>
        <v>5</v>
      </c>
      <c r="AS82" s="18">
        <f t="shared" si="25"/>
        <v>0</v>
      </c>
      <c r="AT82" s="18">
        <f t="shared" si="26"/>
        <v>0</v>
      </c>
      <c r="AU82" s="18" t="str">
        <f t="shared" si="27"/>
        <v/>
      </c>
      <c r="AV82" s="18">
        <f t="shared" si="28"/>
        <v>0</v>
      </c>
      <c r="AW82" s="18" t="str">
        <f t="shared" si="29"/>
        <v/>
      </c>
      <c r="AX82" s="18">
        <f t="shared" si="30"/>
        <v>0</v>
      </c>
      <c r="AY82" s="18" t="str">
        <f t="shared" si="31"/>
        <v/>
      </c>
      <c r="AZ82" s="18">
        <f t="shared" si="32"/>
        <v>0</v>
      </c>
      <c r="BA82" s="18">
        <f t="shared" si="33"/>
        <v>0</v>
      </c>
      <c r="BB82" s="18">
        <f t="shared" si="34"/>
        <v>0</v>
      </c>
      <c r="BC82" s="18">
        <f t="shared" si="35"/>
        <v>0</v>
      </c>
      <c r="BD82" s="18">
        <f>'Eingabeliste '!X82</f>
        <v>0</v>
      </c>
      <c r="BE82" s="18">
        <f>'Eingabeliste '!Z82</f>
        <v>0</v>
      </c>
      <c r="BF82" s="18">
        <f>'Eingabeliste '!AB82</f>
        <v>0</v>
      </c>
      <c r="BG82" s="18">
        <f>'Eingabeliste '!AD82</f>
        <v>0</v>
      </c>
      <c r="BH82" s="18">
        <f>'Eingabeliste '!AF82</f>
        <v>0</v>
      </c>
      <c r="BI82" s="28">
        <f t="shared" si="36"/>
        <v>5</v>
      </c>
      <c r="BJ82" s="18">
        <f t="shared" si="37"/>
        <v>0</v>
      </c>
      <c r="BK82" s="18">
        <f t="shared" si="38"/>
        <v>0</v>
      </c>
      <c r="BL82" s="18" t="str">
        <f t="shared" si="39"/>
        <v/>
      </c>
      <c r="BM82" s="18">
        <f t="shared" si="40"/>
        <v>0</v>
      </c>
      <c r="BN82" s="18" t="str">
        <f t="shared" si="41"/>
        <v/>
      </c>
      <c r="BO82" s="18">
        <f t="shared" si="42"/>
        <v>0</v>
      </c>
      <c r="BP82" s="18" t="str">
        <f t="shared" si="43"/>
        <v/>
      </c>
      <c r="BQ82" s="18">
        <f t="shared" si="44"/>
        <v>0</v>
      </c>
      <c r="BR82" s="18">
        <f t="shared" si="45"/>
        <v>0</v>
      </c>
      <c r="BS82" s="18">
        <f t="shared" si="46"/>
        <v>0</v>
      </c>
      <c r="BT82" s="18">
        <f t="shared" si="47"/>
        <v>0</v>
      </c>
      <c r="BU82" s="18">
        <f>'Eingabeliste '!AK82</f>
        <v>0</v>
      </c>
      <c r="BV82" s="18">
        <f>'Eingabeliste '!AP82</f>
        <v>0</v>
      </c>
      <c r="BW82" s="18">
        <f>'Eingabeliste '!AU82</f>
        <v>0</v>
      </c>
      <c r="BX82" s="18">
        <f>'Eingabeliste '!AZ82</f>
        <v>0</v>
      </c>
      <c r="BY82" s="18">
        <f>'Eingabeliste '!BE82</f>
        <v>0</v>
      </c>
      <c r="BZ82" s="18">
        <f t="shared" ref="BZ82:CD82" si="415">IF(BU82="",0, MIN(4,BU82))</f>
        <v>0</v>
      </c>
      <c r="CA82" s="18">
        <f t="shared" si="415"/>
        <v>0</v>
      </c>
      <c r="CB82" s="18">
        <f t="shared" si="415"/>
        <v>0</v>
      </c>
      <c r="CC82" s="18">
        <f t="shared" si="415"/>
        <v>0</v>
      </c>
      <c r="CD82" s="18">
        <f t="shared" si="415"/>
        <v>0</v>
      </c>
      <c r="CE82" s="28">
        <f t="shared" si="49"/>
        <v>5</v>
      </c>
      <c r="CF82" s="18">
        <f t="shared" si="50"/>
        <v>0</v>
      </c>
      <c r="CG82" s="18">
        <f t="shared" si="51"/>
        <v>0</v>
      </c>
      <c r="CH82" s="18" t="str">
        <f t="shared" si="52"/>
        <v/>
      </c>
      <c r="CI82" s="18">
        <f t="shared" si="53"/>
        <v>0</v>
      </c>
      <c r="CJ82" s="18" t="str">
        <f t="shared" si="54"/>
        <v/>
      </c>
      <c r="CK82" s="18">
        <f t="shared" si="55"/>
        <v>0</v>
      </c>
      <c r="CL82" s="18" t="str">
        <f t="shared" si="56"/>
        <v/>
      </c>
      <c r="CM82" s="18">
        <f t="shared" si="57"/>
        <v>0</v>
      </c>
      <c r="CN82" s="18">
        <f t="shared" si="58"/>
        <v>0</v>
      </c>
      <c r="CO82" s="18">
        <f t="shared" si="59"/>
        <v>0</v>
      </c>
      <c r="CP82" s="18">
        <f t="shared" si="60"/>
        <v>0</v>
      </c>
      <c r="CQ82" s="18">
        <f>'Eingabeliste '!AL82</f>
        <v>0</v>
      </c>
      <c r="CR82" s="18">
        <f>'Eingabeliste '!AQ82</f>
        <v>0</v>
      </c>
      <c r="CS82" s="18">
        <f>'Eingabeliste '!AV82</f>
        <v>0</v>
      </c>
      <c r="CT82" s="18">
        <f>'Eingabeliste '!BA82</f>
        <v>0</v>
      </c>
      <c r="CU82" s="18">
        <f>'Eingabeliste '!BF82</f>
        <v>0</v>
      </c>
      <c r="CV82" s="18">
        <f t="shared" ref="CV82:CZ82" si="416">IF(CQ82="",0, MIN(4,CQ82))</f>
        <v>0</v>
      </c>
      <c r="CW82" s="18">
        <f t="shared" si="416"/>
        <v>0</v>
      </c>
      <c r="CX82" s="18">
        <f t="shared" si="416"/>
        <v>0</v>
      </c>
      <c r="CY82" s="18">
        <f t="shared" si="416"/>
        <v>0</v>
      </c>
      <c r="CZ82" s="18">
        <f t="shared" si="416"/>
        <v>0</v>
      </c>
      <c r="DA82" s="28">
        <f t="shared" si="62"/>
        <v>5</v>
      </c>
      <c r="DB82" s="18">
        <f t="shared" si="63"/>
        <v>0</v>
      </c>
      <c r="DC82" s="18">
        <f t="shared" si="64"/>
        <v>0</v>
      </c>
      <c r="DD82" s="18" t="str">
        <f t="shared" si="65"/>
        <v/>
      </c>
      <c r="DE82" s="18">
        <f t="shared" si="66"/>
        <v>0</v>
      </c>
      <c r="DF82" s="18" t="str">
        <f t="shared" si="67"/>
        <v/>
      </c>
      <c r="DG82" s="18">
        <f t="shared" si="68"/>
        <v>0</v>
      </c>
      <c r="DH82" s="18" t="str">
        <f t="shared" si="69"/>
        <v/>
      </c>
      <c r="DI82" s="18">
        <f t="shared" si="70"/>
        <v>0</v>
      </c>
      <c r="DJ82" s="18">
        <f t="shared" si="71"/>
        <v>0</v>
      </c>
      <c r="DK82" s="18">
        <f t="shared" si="72"/>
        <v>0</v>
      </c>
      <c r="DL82" s="18">
        <f t="shared" si="73"/>
        <v>0</v>
      </c>
      <c r="DM82" s="18">
        <f>'Eingabeliste '!AM82</f>
        <v>0</v>
      </c>
      <c r="DN82" s="18">
        <f>'Eingabeliste '!AR82</f>
        <v>0</v>
      </c>
      <c r="DO82" s="18">
        <f>'Eingabeliste '!AW82</f>
        <v>0</v>
      </c>
      <c r="DP82" s="18">
        <f>'Eingabeliste '!BB82</f>
        <v>0</v>
      </c>
      <c r="DQ82" s="18">
        <f>'Eingabeliste '!BG82</f>
        <v>0</v>
      </c>
      <c r="DR82" s="18">
        <f t="shared" ref="DR82:DV82" si="417">IF(DM82="",0, MIN(4,DM82))</f>
        <v>0</v>
      </c>
      <c r="DS82" s="18">
        <f t="shared" si="417"/>
        <v>0</v>
      </c>
      <c r="DT82" s="18">
        <f t="shared" si="417"/>
        <v>0</v>
      </c>
      <c r="DU82" s="18">
        <f t="shared" si="417"/>
        <v>0</v>
      </c>
      <c r="DV82" s="18">
        <f t="shared" si="417"/>
        <v>0</v>
      </c>
      <c r="DW82" s="28">
        <f t="shared" si="75"/>
        <v>5</v>
      </c>
      <c r="DX82" s="18">
        <f t="shared" si="76"/>
        <v>0</v>
      </c>
      <c r="DY82" s="18">
        <f t="shared" si="77"/>
        <v>0</v>
      </c>
      <c r="DZ82" s="18" t="str">
        <f t="shared" si="78"/>
        <v/>
      </c>
      <c r="EA82" s="18">
        <f t="shared" si="79"/>
        <v>0</v>
      </c>
      <c r="EB82" s="18" t="str">
        <f t="shared" si="80"/>
        <v/>
      </c>
      <c r="EC82" s="18">
        <f t="shared" si="81"/>
        <v>0</v>
      </c>
      <c r="ED82" s="18" t="str">
        <f t="shared" si="82"/>
        <v/>
      </c>
      <c r="EE82" s="18">
        <f t="shared" si="83"/>
        <v>0</v>
      </c>
      <c r="EF82" s="18">
        <f t="shared" si="84"/>
        <v>0</v>
      </c>
      <c r="EG82" s="18">
        <f t="shared" si="85"/>
        <v>0</v>
      </c>
      <c r="EH82" s="18">
        <f t="shared" si="86"/>
        <v>0</v>
      </c>
      <c r="EI82" s="18">
        <f>'Eingabeliste '!AN82</f>
        <v>0</v>
      </c>
      <c r="EJ82" s="18">
        <f>'Eingabeliste '!AR82</f>
        <v>0</v>
      </c>
      <c r="EK82" s="18">
        <f>'Eingabeliste '!AX82</f>
        <v>0</v>
      </c>
      <c r="EL82" s="18">
        <f>'Eingabeliste '!BC82</f>
        <v>0</v>
      </c>
      <c r="EM82" s="18">
        <f>'Eingabeliste '!BH82</f>
        <v>0</v>
      </c>
      <c r="EN82" s="18">
        <f t="shared" ref="EN82:ER82" si="418">IF(EI82="",0, MIN(4,EI82))</f>
        <v>0</v>
      </c>
      <c r="EO82" s="18">
        <f t="shared" si="418"/>
        <v>0</v>
      </c>
      <c r="EP82" s="18">
        <f t="shared" si="418"/>
        <v>0</v>
      </c>
      <c r="EQ82" s="18">
        <f t="shared" si="418"/>
        <v>0</v>
      </c>
      <c r="ER82" s="18">
        <f t="shared" si="418"/>
        <v>0</v>
      </c>
      <c r="ES82" s="28">
        <f t="shared" si="88"/>
        <v>5</v>
      </c>
      <c r="ET82" s="18">
        <f t="shared" si="89"/>
        <v>0</v>
      </c>
      <c r="EU82" s="18">
        <f t="shared" si="90"/>
        <v>0</v>
      </c>
      <c r="EV82" s="18" t="str">
        <f t="shared" si="91"/>
        <v/>
      </c>
      <c r="EW82" s="18">
        <f t="shared" si="92"/>
        <v>0</v>
      </c>
      <c r="EX82" s="18" t="str">
        <f t="shared" si="93"/>
        <v/>
      </c>
      <c r="EY82" s="18">
        <f t="shared" si="94"/>
        <v>0</v>
      </c>
      <c r="EZ82" s="18" t="str">
        <f t="shared" si="95"/>
        <v/>
      </c>
      <c r="FA82" s="18">
        <f t="shared" si="96"/>
        <v>0</v>
      </c>
      <c r="FB82" s="18">
        <f t="shared" si="97"/>
        <v>0</v>
      </c>
      <c r="FC82" s="18">
        <f t="shared" si="98"/>
        <v>0</v>
      </c>
      <c r="FD82" s="18">
        <f t="shared" si="99"/>
        <v>0</v>
      </c>
      <c r="FE82" s="18">
        <f t="shared" si="100"/>
        <v>0</v>
      </c>
      <c r="FF82" s="19">
        <v>16</v>
      </c>
      <c r="FG82" s="18">
        <f t="shared" si="101"/>
        <v>16</v>
      </c>
      <c r="FH82" s="18">
        <f t="shared" si="102"/>
        <v>0.6</v>
      </c>
      <c r="FI82" s="18">
        <f>'Eingabeliste '!M82</f>
        <v>0</v>
      </c>
      <c r="FJ82" s="18">
        <f>'Eingabeliste '!O82</f>
        <v>0</v>
      </c>
      <c r="FK82" s="18">
        <f>'Eingabeliste '!Q82</f>
        <v>0</v>
      </c>
      <c r="FL82" s="18">
        <f>'Eingabeliste '!S82</f>
        <v>0</v>
      </c>
      <c r="FM82" s="18">
        <f>'Eingabeliste '!U82</f>
        <v>0</v>
      </c>
      <c r="FN82" s="18">
        <f>'Eingabeliste '!AO82</f>
        <v>0</v>
      </c>
      <c r="FO82" s="18">
        <f>'Eingabeliste '!AT82</f>
        <v>0</v>
      </c>
      <c r="FP82" s="18">
        <f>'Eingabeliste '!AY82</f>
        <v>0</v>
      </c>
      <c r="FQ82" s="18">
        <f>'Eingabeliste '!BD82</f>
        <v>0</v>
      </c>
      <c r="FR82" s="18">
        <f>'Eingabeliste '!BI82</f>
        <v>0</v>
      </c>
      <c r="FS82" s="28">
        <f t="shared" si="103"/>
        <v>10</v>
      </c>
      <c r="FT82" s="18">
        <f t="shared" si="104"/>
        <v>0</v>
      </c>
      <c r="FU82" s="18">
        <f t="shared" si="105"/>
        <v>0</v>
      </c>
      <c r="FV82" s="18">
        <f t="shared" si="106"/>
        <v>0</v>
      </c>
      <c r="FW82" s="18">
        <f t="shared" si="107"/>
        <v>0</v>
      </c>
      <c r="FX82" s="18">
        <f t="shared" si="108"/>
        <v>0</v>
      </c>
      <c r="FY82" s="18">
        <f t="shared" si="109"/>
        <v>0</v>
      </c>
      <c r="FZ82" s="18">
        <f t="shared" si="110"/>
        <v>1</v>
      </c>
    </row>
    <row r="83" spans="1:182" ht="15.75" customHeight="1" x14ac:dyDescent="0.25">
      <c r="A83" s="139">
        <f>'Eingabeliste '!A83</f>
        <v>79</v>
      </c>
      <c r="B83" s="139">
        <f>'Eingabeliste '!B83</f>
        <v>0</v>
      </c>
      <c r="C83" s="140">
        <f>'Eingabeliste '!C83</f>
        <v>0</v>
      </c>
      <c r="D83" s="140">
        <f>'Eingabeliste '!D83</f>
        <v>0</v>
      </c>
      <c r="E83" s="18">
        <f>'Eingabeliste '!E83</f>
        <v>0</v>
      </c>
      <c r="F83" s="18">
        <f>'Eingabeliste '!F83</f>
        <v>0</v>
      </c>
      <c r="G83" s="18">
        <f>'Eingabeliste '!G83</f>
        <v>0</v>
      </c>
      <c r="H83" s="18">
        <f>'Eingabeliste '!H83</f>
        <v>0</v>
      </c>
      <c r="I83" s="18">
        <f>'Eingabeliste '!I83</f>
        <v>0</v>
      </c>
      <c r="J83" s="28">
        <f t="shared" si="0"/>
        <v>5</v>
      </c>
      <c r="K83" s="18">
        <f t="shared" si="1"/>
        <v>0</v>
      </c>
      <c r="L83" s="18">
        <f t="shared" si="2"/>
        <v>0</v>
      </c>
      <c r="M83" s="18" t="str">
        <f t="shared" si="3"/>
        <v/>
      </c>
      <c r="N83" s="18">
        <f t="shared" si="4"/>
        <v>0</v>
      </c>
      <c r="O83" s="18" t="str">
        <f t="shared" si="5"/>
        <v/>
      </c>
      <c r="P83" s="18">
        <f t="shared" si="6"/>
        <v>0</v>
      </c>
      <c r="Q83" s="18" t="str">
        <f t="shared" si="7"/>
        <v/>
      </c>
      <c r="R83" s="18">
        <f t="shared" si="8"/>
        <v>0</v>
      </c>
      <c r="S83" s="18">
        <f t="shared" si="9"/>
        <v>0</v>
      </c>
      <c r="T83" s="18">
        <f t="shared" si="10"/>
        <v>0</v>
      </c>
      <c r="U83" s="18">
        <f t="shared" si="11"/>
        <v>0</v>
      </c>
      <c r="V83" s="18">
        <f>'Eingabeliste '!L83</f>
        <v>0</v>
      </c>
      <c r="W83" s="18">
        <f>'Eingabeliste '!N83</f>
        <v>0</v>
      </c>
      <c r="X83" s="18">
        <f>'Eingabeliste '!P83</f>
        <v>0</v>
      </c>
      <c r="Y83" s="18">
        <f>'Eingabeliste '!R83</f>
        <v>0</v>
      </c>
      <c r="Z83" s="18">
        <f>'Eingabeliste '!T83</f>
        <v>0</v>
      </c>
      <c r="AA83" s="28">
        <f t="shared" si="12"/>
        <v>5</v>
      </c>
      <c r="AB83" s="18">
        <f t="shared" si="13"/>
        <v>0</v>
      </c>
      <c r="AC83" s="18">
        <f t="shared" si="14"/>
        <v>0</v>
      </c>
      <c r="AD83" s="18" t="str">
        <f t="shared" si="15"/>
        <v/>
      </c>
      <c r="AE83" s="18">
        <f t="shared" si="16"/>
        <v>0</v>
      </c>
      <c r="AF83" s="18" t="str">
        <f t="shared" si="17"/>
        <v/>
      </c>
      <c r="AG83" s="18">
        <f t="shared" si="18"/>
        <v>0</v>
      </c>
      <c r="AH83" s="18" t="str">
        <f t="shared" si="19"/>
        <v/>
      </c>
      <c r="AI83" s="18">
        <f t="shared" si="20"/>
        <v>0</v>
      </c>
      <c r="AJ83" s="18">
        <f t="shared" si="21"/>
        <v>0</v>
      </c>
      <c r="AK83" s="18">
        <f t="shared" si="22"/>
        <v>0</v>
      </c>
      <c r="AL83" s="18">
        <f t="shared" si="23"/>
        <v>0</v>
      </c>
      <c r="AM83" s="18">
        <f>'Eingabeliste '!W83</f>
        <v>0</v>
      </c>
      <c r="AN83" s="18">
        <f>'Eingabeliste '!Y83</f>
        <v>0</v>
      </c>
      <c r="AO83" s="18">
        <f>'Eingabeliste '!AA83</f>
        <v>0</v>
      </c>
      <c r="AP83" s="18">
        <f>'Eingabeliste '!AC83</f>
        <v>0</v>
      </c>
      <c r="AQ83" s="18">
        <f>'Eingabeliste '!AE83</f>
        <v>0</v>
      </c>
      <c r="AR83" s="28">
        <f t="shared" si="24"/>
        <v>5</v>
      </c>
      <c r="AS83" s="18">
        <f t="shared" si="25"/>
        <v>0</v>
      </c>
      <c r="AT83" s="18">
        <f t="shared" si="26"/>
        <v>0</v>
      </c>
      <c r="AU83" s="18" t="str">
        <f t="shared" si="27"/>
        <v/>
      </c>
      <c r="AV83" s="18">
        <f t="shared" si="28"/>
        <v>0</v>
      </c>
      <c r="AW83" s="18" t="str">
        <f t="shared" si="29"/>
        <v/>
      </c>
      <c r="AX83" s="18">
        <f t="shared" si="30"/>
        <v>0</v>
      </c>
      <c r="AY83" s="18" t="str">
        <f t="shared" si="31"/>
        <v/>
      </c>
      <c r="AZ83" s="18">
        <f t="shared" si="32"/>
        <v>0</v>
      </c>
      <c r="BA83" s="18">
        <f t="shared" si="33"/>
        <v>0</v>
      </c>
      <c r="BB83" s="18">
        <f t="shared" si="34"/>
        <v>0</v>
      </c>
      <c r="BC83" s="18">
        <f t="shared" si="35"/>
        <v>0</v>
      </c>
      <c r="BD83" s="18">
        <f>'Eingabeliste '!X83</f>
        <v>0</v>
      </c>
      <c r="BE83" s="18">
        <f>'Eingabeliste '!Z83</f>
        <v>0</v>
      </c>
      <c r="BF83" s="18">
        <f>'Eingabeliste '!AB83</f>
        <v>0</v>
      </c>
      <c r="BG83" s="18">
        <f>'Eingabeliste '!AD83</f>
        <v>0</v>
      </c>
      <c r="BH83" s="18">
        <f>'Eingabeliste '!AF83</f>
        <v>0</v>
      </c>
      <c r="BI83" s="28">
        <f t="shared" si="36"/>
        <v>5</v>
      </c>
      <c r="BJ83" s="18">
        <f t="shared" si="37"/>
        <v>0</v>
      </c>
      <c r="BK83" s="18">
        <f t="shared" si="38"/>
        <v>0</v>
      </c>
      <c r="BL83" s="18" t="str">
        <f t="shared" si="39"/>
        <v/>
      </c>
      <c r="BM83" s="18">
        <f t="shared" si="40"/>
        <v>0</v>
      </c>
      <c r="BN83" s="18" t="str">
        <f t="shared" si="41"/>
        <v/>
      </c>
      <c r="BO83" s="18">
        <f t="shared" si="42"/>
        <v>0</v>
      </c>
      <c r="BP83" s="18" t="str">
        <f t="shared" si="43"/>
        <v/>
      </c>
      <c r="BQ83" s="18">
        <f t="shared" si="44"/>
        <v>0</v>
      </c>
      <c r="BR83" s="18">
        <f t="shared" si="45"/>
        <v>0</v>
      </c>
      <c r="BS83" s="18">
        <f t="shared" si="46"/>
        <v>0</v>
      </c>
      <c r="BT83" s="18">
        <f t="shared" si="47"/>
        <v>0</v>
      </c>
      <c r="BU83" s="18">
        <f>'Eingabeliste '!AK83</f>
        <v>0</v>
      </c>
      <c r="BV83" s="18">
        <f>'Eingabeliste '!AP83</f>
        <v>0</v>
      </c>
      <c r="BW83" s="18">
        <f>'Eingabeliste '!AU83</f>
        <v>0</v>
      </c>
      <c r="BX83" s="18">
        <f>'Eingabeliste '!AZ83</f>
        <v>0</v>
      </c>
      <c r="BY83" s="18">
        <f>'Eingabeliste '!BE83</f>
        <v>0</v>
      </c>
      <c r="BZ83" s="18">
        <f t="shared" ref="BZ83:CD83" si="419">IF(BU83="",0, MIN(4,BU83))</f>
        <v>0</v>
      </c>
      <c r="CA83" s="18">
        <f t="shared" si="419"/>
        <v>0</v>
      </c>
      <c r="CB83" s="18">
        <f t="shared" si="419"/>
        <v>0</v>
      </c>
      <c r="CC83" s="18">
        <f t="shared" si="419"/>
        <v>0</v>
      </c>
      <c r="CD83" s="18">
        <f t="shared" si="419"/>
        <v>0</v>
      </c>
      <c r="CE83" s="28">
        <f t="shared" si="49"/>
        <v>5</v>
      </c>
      <c r="CF83" s="18">
        <f t="shared" si="50"/>
        <v>0</v>
      </c>
      <c r="CG83" s="18">
        <f t="shared" si="51"/>
        <v>0</v>
      </c>
      <c r="CH83" s="18" t="str">
        <f t="shared" si="52"/>
        <v/>
      </c>
      <c r="CI83" s="18">
        <f t="shared" si="53"/>
        <v>0</v>
      </c>
      <c r="CJ83" s="18" t="str">
        <f t="shared" si="54"/>
        <v/>
      </c>
      <c r="CK83" s="18">
        <f t="shared" si="55"/>
        <v>0</v>
      </c>
      <c r="CL83" s="18" t="str">
        <f t="shared" si="56"/>
        <v/>
      </c>
      <c r="CM83" s="18">
        <f t="shared" si="57"/>
        <v>0</v>
      </c>
      <c r="CN83" s="18">
        <f t="shared" si="58"/>
        <v>0</v>
      </c>
      <c r="CO83" s="18">
        <f t="shared" si="59"/>
        <v>0</v>
      </c>
      <c r="CP83" s="18">
        <f t="shared" si="60"/>
        <v>0</v>
      </c>
      <c r="CQ83" s="18">
        <f>'Eingabeliste '!AL83</f>
        <v>0</v>
      </c>
      <c r="CR83" s="18">
        <f>'Eingabeliste '!AQ83</f>
        <v>0</v>
      </c>
      <c r="CS83" s="18">
        <f>'Eingabeliste '!AV83</f>
        <v>0</v>
      </c>
      <c r="CT83" s="18">
        <f>'Eingabeliste '!BA83</f>
        <v>0</v>
      </c>
      <c r="CU83" s="18">
        <f>'Eingabeliste '!BF83</f>
        <v>0</v>
      </c>
      <c r="CV83" s="18">
        <f t="shared" ref="CV83:CZ83" si="420">IF(CQ83="",0, MIN(4,CQ83))</f>
        <v>0</v>
      </c>
      <c r="CW83" s="18">
        <f t="shared" si="420"/>
        <v>0</v>
      </c>
      <c r="CX83" s="18">
        <f t="shared" si="420"/>
        <v>0</v>
      </c>
      <c r="CY83" s="18">
        <f t="shared" si="420"/>
        <v>0</v>
      </c>
      <c r="CZ83" s="18">
        <f t="shared" si="420"/>
        <v>0</v>
      </c>
      <c r="DA83" s="28">
        <f t="shared" si="62"/>
        <v>5</v>
      </c>
      <c r="DB83" s="18">
        <f t="shared" si="63"/>
        <v>0</v>
      </c>
      <c r="DC83" s="18">
        <f t="shared" si="64"/>
        <v>0</v>
      </c>
      <c r="DD83" s="18" t="str">
        <f t="shared" si="65"/>
        <v/>
      </c>
      <c r="DE83" s="18">
        <f t="shared" si="66"/>
        <v>0</v>
      </c>
      <c r="DF83" s="18" t="str">
        <f t="shared" si="67"/>
        <v/>
      </c>
      <c r="DG83" s="18">
        <f t="shared" si="68"/>
        <v>0</v>
      </c>
      <c r="DH83" s="18" t="str">
        <f t="shared" si="69"/>
        <v/>
      </c>
      <c r="DI83" s="18">
        <f t="shared" si="70"/>
        <v>0</v>
      </c>
      <c r="DJ83" s="18">
        <f t="shared" si="71"/>
        <v>0</v>
      </c>
      <c r="DK83" s="18">
        <f t="shared" si="72"/>
        <v>0</v>
      </c>
      <c r="DL83" s="18">
        <f t="shared" si="73"/>
        <v>0</v>
      </c>
      <c r="DM83" s="18">
        <f>'Eingabeliste '!AM83</f>
        <v>0</v>
      </c>
      <c r="DN83" s="18">
        <f>'Eingabeliste '!AR83</f>
        <v>0</v>
      </c>
      <c r="DO83" s="18">
        <f>'Eingabeliste '!AW83</f>
        <v>0</v>
      </c>
      <c r="DP83" s="18">
        <f>'Eingabeliste '!BB83</f>
        <v>0</v>
      </c>
      <c r="DQ83" s="18">
        <f>'Eingabeliste '!BG83</f>
        <v>0</v>
      </c>
      <c r="DR83" s="18">
        <f t="shared" ref="DR83:DV83" si="421">IF(DM83="",0, MIN(4,DM83))</f>
        <v>0</v>
      </c>
      <c r="DS83" s="18">
        <f t="shared" si="421"/>
        <v>0</v>
      </c>
      <c r="DT83" s="18">
        <f t="shared" si="421"/>
        <v>0</v>
      </c>
      <c r="DU83" s="18">
        <f t="shared" si="421"/>
        <v>0</v>
      </c>
      <c r="DV83" s="18">
        <f t="shared" si="421"/>
        <v>0</v>
      </c>
      <c r="DW83" s="28">
        <f t="shared" si="75"/>
        <v>5</v>
      </c>
      <c r="DX83" s="18">
        <f t="shared" si="76"/>
        <v>0</v>
      </c>
      <c r="DY83" s="18">
        <f t="shared" si="77"/>
        <v>0</v>
      </c>
      <c r="DZ83" s="18" t="str">
        <f t="shared" si="78"/>
        <v/>
      </c>
      <c r="EA83" s="18">
        <f t="shared" si="79"/>
        <v>0</v>
      </c>
      <c r="EB83" s="18" t="str">
        <f t="shared" si="80"/>
        <v/>
      </c>
      <c r="EC83" s="18">
        <f t="shared" si="81"/>
        <v>0</v>
      </c>
      <c r="ED83" s="18" t="str">
        <f t="shared" si="82"/>
        <v/>
      </c>
      <c r="EE83" s="18">
        <f t="shared" si="83"/>
        <v>0</v>
      </c>
      <c r="EF83" s="18">
        <f t="shared" si="84"/>
        <v>0</v>
      </c>
      <c r="EG83" s="18">
        <f t="shared" si="85"/>
        <v>0</v>
      </c>
      <c r="EH83" s="18">
        <f t="shared" si="86"/>
        <v>0</v>
      </c>
      <c r="EI83" s="18">
        <f>'Eingabeliste '!AN83</f>
        <v>0</v>
      </c>
      <c r="EJ83" s="18">
        <f>'Eingabeliste '!AR83</f>
        <v>0</v>
      </c>
      <c r="EK83" s="18">
        <f>'Eingabeliste '!AX83</f>
        <v>0</v>
      </c>
      <c r="EL83" s="18">
        <f>'Eingabeliste '!BC83</f>
        <v>0</v>
      </c>
      <c r="EM83" s="18">
        <f>'Eingabeliste '!BH83</f>
        <v>0</v>
      </c>
      <c r="EN83" s="18">
        <f t="shared" ref="EN83:ER83" si="422">IF(EI83="",0, MIN(4,EI83))</f>
        <v>0</v>
      </c>
      <c r="EO83" s="18">
        <f t="shared" si="422"/>
        <v>0</v>
      </c>
      <c r="EP83" s="18">
        <f t="shared" si="422"/>
        <v>0</v>
      </c>
      <c r="EQ83" s="18">
        <f t="shared" si="422"/>
        <v>0</v>
      </c>
      <c r="ER83" s="18">
        <f t="shared" si="422"/>
        <v>0</v>
      </c>
      <c r="ES83" s="28">
        <f t="shared" si="88"/>
        <v>5</v>
      </c>
      <c r="ET83" s="18">
        <f t="shared" si="89"/>
        <v>0</v>
      </c>
      <c r="EU83" s="18">
        <f t="shared" si="90"/>
        <v>0</v>
      </c>
      <c r="EV83" s="18" t="str">
        <f t="shared" si="91"/>
        <v/>
      </c>
      <c r="EW83" s="18">
        <f t="shared" si="92"/>
        <v>0</v>
      </c>
      <c r="EX83" s="18" t="str">
        <f t="shared" si="93"/>
        <v/>
      </c>
      <c r="EY83" s="18">
        <f t="shared" si="94"/>
        <v>0</v>
      </c>
      <c r="EZ83" s="18" t="str">
        <f t="shared" si="95"/>
        <v/>
      </c>
      <c r="FA83" s="18">
        <f t="shared" si="96"/>
        <v>0</v>
      </c>
      <c r="FB83" s="18">
        <f t="shared" si="97"/>
        <v>0</v>
      </c>
      <c r="FC83" s="18">
        <f t="shared" si="98"/>
        <v>0</v>
      </c>
      <c r="FD83" s="18">
        <f t="shared" si="99"/>
        <v>0</v>
      </c>
      <c r="FE83" s="18">
        <f t="shared" si="100"/>
        <v>0</v>
      </c>
      <c r="FF83" s="19">
        <v>16</v>
      </c>
      <c r="FG83" s="18">
        <f t="shared" si="101"/>
        <v>16</v>
      </c>
      <c r="FH83" s="18">
        <f t="shared" si="102"/>
        <v>0.6</v>
      </c>
      <c r="FI83" s="18">
        <f>'Eingabeliste '!M83</f>
        <v>0</v>
      </c>
      <c r="FJ83" s="18">
        <f>'Eingabeliste '!O83</f>
        <v>0</v>
      </c>
      <c r="FK83" s="18">
        <f>'Eingabeliste '!Q83</f>
        <v>0</v>
      </c>
      <c r="FL83" s="18">
        <f>'Eingabeliste '!S83</f>
        <v>0</v>
      </c>
      <c r="FM83" s="18">
        <f>'Eingabeliste '!U83</f>
        <v>0</v>
      </c>
      <c r="FN83" s="18">
        <f>'Eingabeliste '!AO83</f>
        <v>0</v>
      </c>
      <c r="FO83" s="18">
        <f>'Eingabeliste '!AT83</f>
        <v>0</v>
      </c>
      <c r="FP83" s="18">
        <f>'Eingabeliste '!AY83</f>
        <v>0</v>
      </c>
      <c r="FQ83" s="18">
        <f>'Eingabeliste '!BD83</f>
        <v>0</v>
      </c>
      <c r="FR83" s="18">
        <f>'Eingabeliste '!BI83</f>
        <v>0</v>
      </c>
      <c r="FS83" s="28">
        <f t="shared" si="103"/>
        <v>10</v>
      </c>
      <c r="FT83" s="18">
        <f t="shared" si="104"/>
        <v>0</v>
      </c>
      <c r="FU83" s="18">
        <f t="shared" si="105"/>
        <v>0</v>
      </c>
      <c r="FV83" s="18">
        <f t="shared" si="106"/>
        <v>0</v>
      </c>
      <c r="FW83" s="18">
        <f t="shared" si="107"/>
        <v>0</v>
      </c>
      <c r="FX83" s="18">
        <f t="shared" si="108"/>
        <v>0</v>
      </c>
      <c r="FY83" s="18">
        <f t="shared" si="109"/>
        <v>0</v>
      </c>
      <c r="FZ83" s="18">
        <f t="shared" si="110"/>
        <v>1</v>
      </c>
    </row>
    <row r="84" spans="1:182" ht="15.75" customHeight="1" x14ac:dyDescent="0.25">
      <c r="A84" s="139">
        <f>'Eingabeliste '!A84</f>
        <v>80</v>
      </c>
      <c r="B84" s="139">
        <f>'Eingabeliste '!B84</f>
        <v>0</v>
      </c>
      <c r="C84" s="140">
        <f>'Eingabeliste '!C84</f>
        <v>0</v>
      </c>
      <c r="D84" s="140">
        <f>'Eingabeliste '!D84</f>
        <v>0</v>
      </c>
      <c r="E84" s="18">
        <f>'Eingabeliste '!E84</f>
        <v>0</v>
      </c>
      <c r="F84" s="18">
        <f>'Eingabeliste '!F84</f>
        <v>0</v>
      </c>
      <c r="G84" s="18">
        <f>'Eingabeliste '!G84</f>
        <v>0</v>
      </c>
      <c r="H84" s="18">
        <f>'Eingabeliste '!H84</f>
        <v>0</v>
      </c>
      <c r="I84" s="18">
        <f>'Eingabeliste '!I84</f>
        <v>0</v>
      </c>
      <c r="J84" s="28">
        <f t="shared" si="0"/>
        <v>5</v>
      </c>
      <c r="K84" s="18">
        <f t="shared" si="1"/>
        <v>0</v>
      </c>
      <c r="L84" s="18">
        <f t="shared" si="2"/>
        <v>0</v>
      </c>
      <c r="M84" s="18" t="str">
        <f t="shared" si="3"/>
        <v/>
      </c>
      <c r="N84" s="18">
        <f t="shared" si="4"/>
        <v>0</v>
      </c>
      <c r="O84" s="18" t="str">
        <f t="shared" si="5"/>
        <v/>
      </c>
      <c r="P84" s="18">
        <f t="shared" si="6"/>
        <v>0</v>
      </c>
      <c r="Q84" s="18" t="str">
        <f t="shared" si="7"/>
        <v/>
      </c>
      <c r="R84" s="18">
        <f t="shared" si="8"/>
        <v>0</v>
      </c>
      <c r="S84" s="18">
        <f t="shared" si="9"/>
        <v>0</v>
      </c>
      <c r="T84" s="18">
        <f t="shared" si="10"/>
        <v>0</v>
      </c>
      <c r="U84" s="18">
        <f t="shared" si="11"/>
        <v>0</v>
      </c>
      <c r="V84" s="18">
        <f>'Eingabeliste '!L84</f>
        <v>0</v>
      </c>
      <c r="W84" s="18">
        <f>'Eingabeliste '!N84</f>
        <v>0</v>
      </c>
      <c r="X84" s="18">
        <f>'Eingabeliste '!P84</f>
        <v>0</v>
      </c>
      <c r="Y84" s="18">
        <f>'Eingabeliste '!R84</f>
        <v>0</v>
      </c>
      <c r="Z84" s="18">
        <f>'Eingabeliste '!T84</f>
        <v>0</v>
      </c>
      <c r="AA84" s="28">
        <f t="shared" si="12"/>
        <v>5</v>
      </c>
      <c r="AB84" s="18">
        <f t="shared" si="13"/>
        <v>0</v>
      </c>
      <c r="AC84" s="18">
        <f t="shared" si="14"/>
        <v>0</v>
      </c>
      <c r="AD84" s="18" t="str">
        <f t="shared" si="15"/>
        <v/>
      </c>
      <c r="AE84" s="18">
        <f t="shared" si="16"/>
        <v>0</v>
      </c>
      <c r="AF84" s="18" t="str">
        <f t="shared" si="17"/>
        <v/>
      </c>
      <c r="AG84" s="18">
        <f t="shared" si="18"/>
        <v>0</v>
      </c>
      <c r="AH84" s="18" t="str">
        <f t="shared" si="19"/>
        <v/>
      </c>
      <c r="AI84" s="18">
        <f t="shared" si="20"/>
        <v>0</v>
      </c>
      <c r="AJ84" s="18">
        <f t="shared" si="21"/>
        <v>0</v>
      </c>
      <c r="AK84" s="18">
        <f t="shared" si="22"/>
        <v>0</v>
      </c>
      <c r="AL84" s="18">
        <f t="shared" si="23"/>
        <v>0</v>
      </c>
      <c r="AM84" s="18">
        <f>'Eingabeliste '!W84</f>
        <v>0</v>
      </c>
      <c r="AN84" s="18">
        <f>'Eingabeliste '!Y84</f>
        <v>0</v>
      </c>
      <c r="AO84" s="18">
        <f>'Eingabeliste '!AA84</f>
        <v>0</v>
      </c>
      <c r="AP84" s="18">
        <f>'Eingabeliste '!AC84</f>
        <v>0</v>
      </c>
      <c r="AQ84" s="18">
        <f>'Eingabeliste '!AE84</f>
        <v>0</v>
      </c>
      <c r="AR84" s="28">
        <f t="shared" si="24"/>
        <v>5</v>
      </c>
      <c r="AS84" s="18">
        <f t="shared" si="25"/>
        <v>0</v>
      </c>
      <c r="AT84" s="18">
        <f t="shared" si="26"/>
        <v>0</v>
      </c>
      <c r="AU84" s="18" t="str">
        <f t="shared" si="27"/>
        <v/>
      </c>
      <c r="AV84" s="18">
        <f t="shared" si="28"/>
        <v>0</v>
      </c>
      <c r="AW84" s="18" t="str">
        <f t="shared" si="29"/>
        <v/>
      </c>
      <c r="AX84" s="18">
        <f t="shared" si="30"/>
        <v>0</v>
      </c>
      <c r="AY84" s="18" t="str">
        <f t="shared" si="31"/>
        <v/>
      </c>
      <c r="AZ84" s="18">
        <f t="shared" si="32"/>
        <v>0</v>
      </c>
      <c r="BA84" s="18">
        <f t="shared" si="33"/>
        <v>0</v>
      </c>
      <c r="BB84" s="18">
        <f t="shared" si="34"/>
        <v>0</v>
      </c>
      <c r="BC84" s="18">
        <f t="shared" si="35"/>
        <v>0</v>
      </c>
      <c r="BD84" s="18">
        <f>'Eingabeliste '!X84</f>
        <v>0</v>
      </c>
      <c r="BE84" s="18">
        <f>'Eingabeliste '!Z84</f>
        <v>0</v>
      </c>
      <c r="BF84" s="18">
        <f>'Eingabeliste '!AB84</f>
        <v>0</v>
      </c>
      <c r="BG84" s="18">
        <f>'Eingabeliste '!AD84</f>
        <v>0</v>
      </c>
      <c r="BH84" s="18">
        <f>'Eingabeliste '!AF84</f>
        <v>0</v>
      </c>
      <c r="BI84" s="28">
        <f t="shared" si="36"/>
        <v>5</v>
      </c>
      <c r="BJ84" s="18">
        <f t="shared" si="37"/>
        <v>0</v>
      </c>
      <c r="BK84" s="18">
        <f t="shared" si="38"/>
        <v>0</v>
      </c>
      <c r="BL84" s="18" t="str">
        <f t="shared" si="39"/>
        <v/>
      </c>
      <c r="BM84" s="18">
        <f t="shared" si="40"/>
        <v>0</v>
      </c>
      <c r="BN84" s="18" t="str">
        <f t="shared" si="41"/>
        <v/>
      </c>
      <c r="BO84" s="18">
        <f t="shared" si="42"/>
        <v>0</v>
      </c>
      <c r="BP84" s="18" t="str">
        <f t="shared" si="43"/>
        <v/>
      </c>
      <c r="BQ84" s="18">
        <f t="shared" si="44"/>
        <v>0</v>
      </c>
      <c r="BR84" s="18">
        <f t="shared" si="45"/>
        <v>0</v>
      </c>
      <c r="BS84" s="18">
        <f t="shared" si="46"/>
        <v>0</v>
      </c>
      <c r="BT84" s="18">
        <f t="shared" si="47"/>
        <v>0</v>
      </c>
      <c r="BU84" s="18">
        <f>'Eingabeliste '!AK84</f>
        <v>0</v>
      </c>
      <c r="BV84" s="18">
        <f>'Eingabeliste '!AP84</f>
        <v>0</v>
      </c>
      <c r="BW84" s="18">
        <f>'Eingabeliste '!AU84</f>
        <v>0</v>
      </c>
      <c r="BX84" s="18">
        <f>'Eingabeliste '!AZ84</f>
        <v>0</v>
      </c>
      <c r="BY84" s="18">
        <f>'Eingabeliste '!BE84</f>
        <v>0</v>
      </c>
      <c r="BZ84" s="18">
        <f t="shared" ref="BZ84:CD84" si="423">IF(BU84="",0, MIN(4,BU84))</f>
        <v>0</v>
      </c>
      <c r="CA84" s="18">
        <f t="shared" si="423"/>
        <v>0</v>
      </c>
      <c r="CB84" s="18">
        <f t="shared" si="423"/>
        <v>0</v>
      </c>
      <c r="CC84" s="18">
        <f t="shared" si="423"/>
        <v>0</v>
      </c>
      <c r="CD84" s="18">
        <f t="shared" si="423"/>
        <v>0</v>
      </c>
      <c r="CE84" s="28">
        <f t="shared" si="49"/>
        <v>5</v>
      </c>
      <c r="CF84" s="18">
        <f t="shared" si="50"/>
        <v>0</v>
      </c>
      <c r="CG84" s="18">
        <f t="shared" si="51"/>
        <v>0</v>
      </c>
      <c r="CH84" s="18" t="str">
        <f t="shared" si="52"/>
        <v/>
      </c>
      <c r="CI84" s="18">
        <f t="shared" si="53"/>
        <v>0</v>
      </c>
      <c r="CJ84" s="18" t="str">
        <f t="shared" si="54"/>
        <v/>
      </c>
      <c r="CK84" s="18">
        <f t="shared" si="55"/>
        <v>0</v>
      </c>
      <c r="CL84" s="18" t="str">
        <f t="shared" si="56"/>
        <v/>
      </c>
      <c r="CM84" s="18">
        <f t="shared" si="57"/>
        <v>0</v>
      </c>
      <c r="CN84" s="18">
        <f t="shared" si="58"/>
        <v>0</v>
      </c>
      <c r="CO84" s="18">
        <f t="shared" si="59"/>
        <v>0</v>
      </c>
      <c r="CP84" s="18">
        <f t="shared" si="60"/>
        <v>0</v>
      </c>
      <c r="CQ84" s="18">
        <f>'Eingabeliste '!AL84</f>
        <v>0</v>
      </c>
      <c r="CR84" s="18">
        <f>'Eingabeliste '!AQ84</f>
        <v>0</v>
      </c>
      <c r="CS84" s="18">
        <f>'Eingabeliste '!AV84</f>
        <v>0</v>
      </c>
      <c r="CT84" s="18">
        <f>'Eingabeliste '!BA84</f>
        <v>0</v>
      </c>
      <c r="CU84" s="18">
        <f>'Eingabeliste '!BF84</f>
        <v>0</v>
      </c>
      <c r="CV84" s="18">
        <f t="shared" ref="CV84:CZ84" si="424">IF(CQ84="",0, MIN(4,CQ84))</f>
        <v>0</v>
      </c>
      <c r="CW84" s="18">
        <f t="shared" si="424"/>
        <v>0</v>
      </c>
      <c r="CX84" s="18">
        <f t="shared" si="424"/>
        <v>0</v>
      </c>
      <c r="CY84" s="18">
        <f t="shared" si="424"/>
        <v>0</v>
      </c>
      <c r="CZ84" s="18">
        <f t="shared" si="424"/>
        <v>0</v>
      </c>
      <c r="DA84" s="28">
        <f t="shared" si="62"/>
        <v>5</v>
      </c>
      <c r="DB84" s="18">
        <f t="shared" si="63"/>
        <v>0</v>
      </c>
      <c r="DC84" s="18">
        <f t="shared" si="64"/>
        <v>0</v>
      </c>
      <c r="DD84" s="18" t="str">
        <f t="shared" si="65"/>
        <v/>
      </c>
      <c r="DE84" s="18">
        <f t="shared" si="66"/>
        <v>0</v>
      </c>
      <c r="DF84" s="18" t="str">
        <f t="shared" si="67"/>
        <v/>
      </c>
      <c r="DG84" s="18">
        <f t="shared" si="68"/>
        <v>0</v>
      </c>
      <c r="DH84" s="18" t="str">
        <f t="shared" si="69"/>
        <v/>
      </c>
      <c r="DI84" s="18">
        <f t="shared" si="70"/>
        <v>0</v>
      </c>
      <c r="DJ84" s="18">
        <f t="shared" si="71"/>
        <v>0</v>
      </c>
      <c r="DK84" s="18">
        <f t="shared" si="72"/>
        <v>0</v>
      </c>
      <c r="DL84" s="18">
        <f t="shared" si="73"/>
        <v>0</v>
      </c>
      <c r="DM84" s="18">
        <f>'Eingabeliste '!AM84</f>
        <v>0</v>
      </c>
      <c r="DN84" s="18">
        <f>'Eingabeliste '!AR84</f>
        <v>0</v>
      </c>
      <c r="DO84" s="18">
        <f>'Eingabeliste '!AW84</f>
        <v>0</v>
      </c>
      <c r="DP84" s="18">
        <f>'Eingabeliste '!BB84</f>
        <v>0</v>
      </c>
      <c r="DQ84" s="18">
        <f>'Eingabeliste '!BG84</f>
        <v>0</v>
      </c>
      <c r="DR84" s="18">
        <f t="shared" ref="DR84:DV84" si="425">IF(DM84="",0, MIN(4,DM84))</f>
        <v>0</v>
      </c>
      <c r="DS84" s="18">
        <f t="shared" si="425"/>
        <v>0</v>
      </c>
      <c r="DT84" s="18">
        <f t="shared" si="425"/>
        <v>0</v>
      </c>
      <c r="DU84" s="18">
        <f t="shared" si="425"/>
        <v>0</v>
      </c>
      <c r="DV84" s="18">
        <f t="shared" si="425"/>
        <v>0</v>
      </c>
      <c r="DW84" s="28">
        <f t="shared" si="75"/>
        <v>5</v>
      </c>
      <c r="DX84" s="18">
        <f t="shared" si="76"/>
        <v>0</v>
      </c>
      <c r="DY84" s="18">
        <f t="shared" si="77"/>
        <v>0</v>
      </c>
      <c r="DZ84" s="18" t="str">
        <f t="shared" si="78"/>
        <v/>
      </c>
      <c r="EA84" s="18">
        <f t="shared" si="79"/>
        <v>0</v>
      </c>
      <c r="EB84" s="18" t="str">
        <f t="shared" si="80"/>
        <v/>
      </c>
      <c r="EC84" s="18">
        <f t="shared" si="81"/>
        <v>0</v>
      </c>
      <c r="ED84" s="18" t="str">
        <f t="shared" si="82"/>
        <v/>
      </c>
      <c r="EE84" s="18">
        <f t="shared" si="83"/>
        <v>0</v>
      </c>
      <c r="EF84" s="18">
        <f t="shared" si="84"/>
        <v>0</v>
      </c>
      <c r="EG84" s="18">
        <f t="shared" si="85"/>
        <v>0</v>
      </c>
      <c r="EH84" s="18">
        <f t="shared" si="86"/>
        <v>0</v>
      </c>
      <c r="EI84" s="18">
        <f>'Eingabeliste '!AN84</f>
        <v>0</v>
      </c>
      <c r="EJ84" s="18">
        <f>'Eingabeliste '!AR84</f>
        <v>0</v>
      </c>
      <c r="EK84" s="18">
        <f>'Eingabeliste '!AX84</f>
        <v>0</v>
      </c>
      <c r="EL84" s="18">
        <f>'Eingabeliste '!BC84</f>
        <v>0</v>
      </c>
      <c r="EM84" s="18">
        <f>'Eingabeliste '!BH84</f>
        <v>0</v>
      </c>
      <c r="EN84" s="18">
        <f t="shared" ref="EN84:ER84" si="426">IF(EI84="",0, MIN(4,EI84))</f>
        <v>0</v>
      </c>
      <c r="EO84" s="18">
        <f t="shared" si="426"/>
        <v>0</v>
      </c>
      <c r="EP84" s="18">
        <f t="shared" si="426"/>
        <v>0</v>
      </c>
      <c r="EQ84" s="18">
        <f t="shared" si="426"/>
        <v>0</v>
      </c>
      <c r="ER84" s="18">
        <f t="shared" si="426"/>
        <v>0</v>
      </c>
      <c r="ES84" s="28">
        <f t="shared" si="88"/>
        <v>5</v>
      </c>
      <c r="ET84" s="18">
        <f t="shared" si="89"/>
        <v>0</v>
      </c>
      <c r="EU84" s="18">
        <f t="shared" si="90"/>
        <v>0</v>
      </c>
      <c r="EV84" s="18" t="str">
        <f t="shared" si="91"/>
        <v/>
      </c>
      <c r="EW84" s="18">
        <f t="shared" si="92"/>
        <v>0</v>
      </c>
      <c r="EX84" s="18" t="str">
        <f t="shared" si="93"/>
        <v/>
      </c>
      <c r="EY84" s="18">
        <f t="shared" si="94"/>
        <v>0</v>
      </c>
      <c r="EZ84" s="18" t="str">
        <f t="shared" si="95"/>
        <v/>
      </c>
      <c r="FA84" s="18">
        <f t="shared" si="96"/>
        <v>0</v>
      </c>
      <c r="FB84" s="18">
        <f t="shared" si="97"/>
        <v>0</v>
      </c>
      <c r="FC84" s="18">
        <f t="shared" si="98"/>
        <v>0</v>
      </c>
      <c r="FD84" s="18">
        <f t="shared" si="99"/>
        <v>0</v>
      </c>
      <c r="FE84" s="18">
        <f t="shared" si="100"/>
        <v>0</v>
      </c>
      <c r="FF84" s="19">
        <v>16</v>
      </c>
      <c r="FG84" s="18">
        <f t="shared" si="101"/>
        <v>16</v>
      </c>
      <c r="FH84" s="18">
        <f t="shared" si="102"/>
        <v>0.6</v>
      </c>
      <c r="FI84" s="18">
        <f>'Eingabeliste '!M84</f>
        <v>0</v>
      </c>
      <c r="FJ84" s="18">
        <f>'Eingabeliste '!O84</f>
        <v>0</v>
      </c>
      <c r="FK84" s="18">
        <f>'Eingabeliste '!Q84</f>
        <v>0</v>
      </c>
      <c r="FL84" s="18">
        <f>'Eingabeliste '!S84</f>
        <v>0</v>
      </c>
      <c r="FM84" s="18">
        <f>'Eingabeliste '!U84</f>
        <v>0</v>
      </c>
      <c r="FN84" s="18">
        <f>'Eingabeliste '!AO84</f>
        <v>0</v>
      </c>
      <c r="FO84" s="18">
        <f>'Eingabeliste '!AT84</f>
        <v>0</v>
      </c>
      <c r="FP84" s="18">
        <f>'Eingabeliste '!AY84</f>
        <v>0</v>
      </c>
      <c r="FQ84" s="18">
        <f>'Eingabeliste '!BD84</f>
        <v>0</v>
      </c>
      <c r="FR84" s="18">
        <f>'Eingabeliste '!BI84</f>
        <v>0</v>
      </c>
      <c r="FS84" s="28">
        <f t="shared" si="103"/>
        <v>10</v>
      </c>
      <c r="FT84" s="18">
        <f t="shared" si="104"/>
        <v>0</v>
      </c>
      <c r="FU84" s="18">
        <f t="shared" si="105"/>
        <v>0</v>
      </c>
      <c r="FV84" s="18">
        <f t="shared" si="106"/>
        <v>0</v>
      </c>
      <c r="FW84" s="18">
        <f t="shared" si="107"/>
        <v>0</v>
      </c>
      <c r="FX84" s="18">
        <f t="shared" si="108"/>
        <v>0</v>
      </c>
      <c r="FY84" s="18">
        <f t="shared" si="109"/>
        <v>0</v>
      </c>
      <c r="FZ84" s="18">
        <f t="shared" si="110"/>
        <v>1</v>
      </c>
    </row>
    <row r="85" spans="1:182" ht="15.75" customHeight="1" x14ac:dyDescent="0.25">
      <c r="A85" s="139">
        <f>'Eingabeliste '!A85</f>
        <v>81</v>
      </c>
      <c r="B85" s="139">
        <f>'Eingabeliste '!B85</f>
        <v>0</v>
      </c>
      <c r="C85" s="140">
        <f>'Eingabeliste '!C85</f>
        <v>0</v>
      </c>
      <c r="D85" s="140">
        <f>'Eingabeliste '!D85</f>
        <v>0</v>
      </c>
      <c r="E85" s="18">
        <f>'Eingabeliste '!E85</f>
        <v>0</v>
      </c>
      <c r="F85" s="18">
        <f>'Eingabeliste '!F85</f>
        <v>0</v>
      </c>
      <c r="G85" s="18">
        <f>'Eingabeliste '!G85</f>
        <v>0</v>
      </c>
      <c r="H85" s="18">
        <f>'Eingabeliste '!H85</f>
        <v>0</v>
      </c>
      <c r="I85" s="18">
        <f>'Eingabeliste '!I85</f>
        <v>0</v>
      </c>
      <c r="J85" s="28">
        <f t="shared" si="0"/>
        <v>5</v>
      </c>
      <c r="K85" s="18">
        <f t="shared" si="1"/>
        <v>0</v>
      </c>
      <c r="L85" s="18">
        <f t="shared" si="2"/>
        <v>0</v>
      </c>
      <c r="M85" s="18" t="str">
        <f t="shared" si="3"/>
        <v/>
      </c>
      <c r="N85" s="18">
        <f t="shared" si="4"/>
        <v>0</v>
      </c>
      <c r="O85" s="18" t="str">
        <f t="shared" si="5"/>
        <v/>
      </c>
      <c r="P85" s="18">
        <f t="shared" si="6"/>
        <v>0</v>
      </c>
      <c r="Q85" s="18" t="str">
        <f t="shared" si="7"/>
        <v/>
      </c>
      <c r="R85" s="18">
        <f t="shared" si="8"/>
        <v>0</v>
      </c>
      <c r="S85" s="18">
        <f t="shared" si="9"/>
        <v>0</v>
      </c>
      <c r="T85" s="18">
        <f t="shared" si="10"/>
        <v>0</v>
      </c>
      <c r="U85" s="18">
        <f t="shared" si="11"/>
        <v>0</v>
      </c>
      <c r="V85" s="18">
        <f>'Eingabeliste '!L85</f>
        <v>0</v>
      </c>
      <c r="W85" s="18">
        <f>'Eingabeliste '!N85</f>
        <v>0</v>
      </c>
      <c r="X85" s="18">
        <f>'Eingabeliste '!P85</f>
        <v>0</v>
      </c>
      <c r="Y85" s="18">
        <f>'Eingabeliste '!R85</f>
        <v>0</v>
      </c>
      <c r="Z85" s="18">
        <f>'Eingabeliste '!T85</f>
        <v>0</v>
      </c>
      <c r="AA85" s="28">
        <f t="shared" si="12"/>
        <v>5</v>
      </c>
      <c r="AB85" s="18">
        <f t="shared" si="13"/>
        <v>0</v>
      </c>
      <c r="AC85" s="18">
        <f t="shared" si="14"/>
        <v>0</v>
      </c>
      <c r="AD85" s="18" t="str">
        <f t="shared" si="15"/>
        <v/>
      </c>
      <c r="AE85" s="18">
        <f t="shared" si="16"/>
        <v>0</v>
      </c>
      <c r="AF85" s="18" t="str">
        <f t="shared" si="17"/>
        <v/>
      </c>
      <c r="AG85" s="18">
        <f t="shared" si="18"/>
        <v>0</v>
      </c>
      <c r="AH85" s="18" t="str">
        <f t="shared" si="19"/>
        <v/>
      </c>
      <c r="AI85" s="18">
        <f t="shared" si="20"/>
        <v>0</v>
      </c>
      <c r="AJ85" s="18">
        <f t="shared" si="21"/>
        <v>0</v>
      </c>
      <c r="AK85" s="18">
        <f t="shared" si="22"/>
        <v>0</v>
      </c>
      <c r="AL85" s="18">
        <f t="shared" si="23"/>
        <v>0</v>
      </c>
      <c r="AM85" s="18">
        <f>'Eingabeliste '!W85</f>
        <v>0</v>
      </c>
      <c r="AN85" s="18">
        <f>'Eingabeliste '!Y85</f>
        <v>0</v>
      </c>
      <c r="AO85" s="18">
        <f>'Eingabeliste '!AA85</f>
        <v>0</v>
      </c>
      <c r="AP85" s="18">
        <f>'Eingabeliste '!AC85</f>
        <v>0</v>
      </c>
      <c r="AQ85" s="18">
        <f>'Eingabeliste '!AE85</f>
        <v>0</v>
      </c>
      <c r="AR85" s="28">
        <f t="shared" si="24"/>
        <v>5</v>
      </c>
      <c r="AS85" s="18">
        <f t="shared" si="25"/>
        <v>0</v>
      </c>
      <c r="AT85" s="18">
        <f t="shared" si="26"/>
        <v>0</v>
      </c>
      <c r="AU85" s="18" t="str">
        <f t="shared" si="27"/>
        <v/>
      </c>
      <c r="AV85" s="18">
        <f t="shared" si="28"/>
        <v>0</v>
      </c>
      <c r="AW85" s="18" t="str">
        <f t="shared" si="29"/>
        <v/>
      </c>
      <c r="AX85" s="18">
        <f t="shared" si="30"/>
        <v>0</v>
      </c>
      <c r="AY85" s="18" t="str">
        <f t="shared" si="31"/>
        <v/>
      </c>
      <c r="AZ85" s="18">
        <f t="shared" si="32"/>
        <v>0</v>
      </c>
      <c r="BA85" s="18">
        <f t="shared" si="33"/>
        <v>0</v>
      </c>
      <c r="BB85" s="18">
        <f t="shared" si="34"/>
        <v>0</v>
      </c>
      <c r="BC85" s="18">
        <f t="shared" si="35"/>
        <v>0</v>
      </c>
      <c r="BD85" s="18">
        <f>'Eingabeliste '!X85</f>
        <v>0</v>
      </c>
      <c r="BE85" s="18">
        <f>'Eingabeliste '!Z85</f>
        <v>0</v>
      </c>
      <c r="BF85" s="18">
        <f>'Eingabeliste '!AB85</f>
        <v>0</v>
      </c>
      <c r="BG85" s="18">
        <f>'Eingabeliste '!AD85</f>
        <v>0</v>
      </c>
      <c r="BH85" s="18">
        <f>'Eingabeliste '!AF85</f>
        <v>0</v>
      </c>
      <c r="BI85" s="28">
        <f t="shared" si="36"/>
        <v>5</v>
      </c>
      <c r="BJ85" s="18">
        <f t="shared" si="37"/>
        <v>0</v>
      </c>
      <c r="BK85" s="18">
        <f t="shared" si="38"/>
        <v>0</v>
      </c>
      <c r="BL85" s="18" t="str">
        <f t="shared" si="39"/>
        <v/>
      </c>
      <c r="BM85" s="18">
        <f t="shared" si="40"/>
        <v>0</v>
      </c>
      <c r="BN85" s="18" t="str">
        <f t="shared" si="41"/>
        <v/>
      </c>
      <c r="BO85" s="18">
        <f t="shared" si="42"/>
        <v>0</v>
      </c>
      <c r="BP85" s="18" t="str">
        <f t="shared" si="43"/>
        <v/>
      </c>
      <c r="BQ85" s="18">
        <f t="shared" si="44"/>
        <v>0</v>
      </c>
      <c r="BR85" s="18">
        <f t="shared" si="45"/>
        <v>0</v>
      </c>
      <c r="BS85" s="18">
        <f t="shared" si="46"/>
        <v>0</v>
      </c>
      <c r="BT85" s="18">
        <f t="shared" si="47"/>
        <v>0</v>
      </c>
      <c r="BU85" s="18">
        <f>'Eingabeliste '!AK85</f>
        <v>0</v>
      </c>
      <c r="BV85" s="18">
        <f>'Eingabeliste '!AP85</f>
        <v>0</v>
      </c>
      <c r="BW85" s="18">
        <f>'Eingabeliste '!AU85</f>
        <v>0</v>
      </c>
      <c r="BX85" s="18">
        <f>'Eingabeliste '!AZ85</f>
        <v>0</v>
      </c>
      <c r="BY85" s="18">
        <f>'Eingabeliste '!BE85</f>
        <v>0</v>
      </c>
      <c r="BZ85" s="18">
        <f t="shared" ref="BZ85:CD85" si="427">IF(BU85="",0, MIN(4,BU85))</f>
        <v>0</v>
      </c>
      <c r="CA85" s="18">
        <f t="shared" si="427"/>
        <v>0</v>
      </c>
      <c r="CB85" s="18">
        <f t="shared" si="427"/>
        <v>0</v>
      </c>
      <c r="CC85" s="18">
        <f t="shared" si="427"/>
        <v>0</v>
      </c>
      <c r="CD85" s="18">
        <f t="shared" si="427"/>
        <v>0</v>
      </c>
      <c r="CE85" s="28">
        <f t="shared" si="49"/>
        <v>5</v>
      </c>
      <c r="CF85" s="18">
        <f t="shared" si="50"/>
        <v>0</v>
      </c>
      <c r="CG85" s="18">
        <f t="shared" si="51"/>
        <v>0</v>
      </c>
      <c r="CH85" s="18" t="str">
        <f t="shared" si="52"/>
        <v/>
      </c>
      <c r="CI85" s="18">
        <f t="shared" si="53"/>
        <v>0</v>
      </c>
      <c r="CJ85" s="18" t="str">
        <f t="shared" si="54"/>
        <v/>
      </c>
      <c r="CK85" s="18">
        <f t="shared" si="55"/>
        <v>0</v>
      </c>
      <c r="CL85" s="18" t="str">
        <f t="shared" si="56"/>
        <v/>
      </c>
      <c r="CM85" s="18">
        <f t="shared" si="57"/>
        <v>0</v>
      </c>
      <c r="CN85" s="18">
        <f t="shared" si="58"/>
        <v>0</v>
      </c>
      <c r="CO85" s="18">
        <f t="shared" si="59"/>
        <v>0</v>
      </c>
      <c r="CP85" s="18">
        <f t="shared" si="60"/>
        <v>0</v>
      </c>
      <c r="CQ85" s="18">
        <f>'Eingabeliste '!AL85</f>
        <v>0</v>
      </c>
      <c r="CR85" s="18">
        <f>'Eingabeliste '!AQ85</f>
        <v>0</v>
      </c>
      <c r="CS85" s="18">
        <f>'Eingabeliste '!AV85</f>
        <v>0</v>
      </c>
      <c r="CT85" s="18">
        <f>'Eingabeliste '!BA85</f>
        <v>0</v>
      </c>
      <c r="CU85" s="18">
        <f>'Eingabeliste '!BF85</f>
        <v>0</v>
      </c>
      <c r="CV85" s="18">
        <f t="shared" ref="CV85:CZ85" si="428">IF(CQ85="",0, MIN(4,CQ85))</f>
        <v>0</v>
      </c>
      <c r="CW85" s="18">
        <f t="shared" si="428"/>
        <v>0</v>
      </c>
      <c r="CX85" s="18">
        <f t="shared" si="428"/>
        <v>0</v>
      </c>
      <c r="CY85" s="18">
        <f t="shared" si="428"/>
        <v>0</v>
      </c>
      <c r="CZ85" s="18">
        <f t="shared" si="428"/>
        <v>0</v>
      </c>
      <c r="DA85" s="28">
        <f t="shared" si="62"/>
        <v>5</v>
      </c>
      <c r="DB85" s="18">
        <f t="shared" si="63"/>
        <v>0</v>
      </c>
      <c r="DC85" s="18">
        <f t="shared" si="64"/>
        <v>0</v>
      </c>
      <c r="DD85" s="18" t="str">
        <f t="shared" si="65"/>
        <v/>
      </c>
      <c r="DE85" s="18">
        <f t="shared" si="66"/>
        <v>0</v>
      </c>
      <c r="DF85" s="18" t="str">
        <f t="shared" si="67"/>
        <v/>
      </c>
      <c r="DG85" s="18">
        <f t="shared" si="68"/>
        <v>0</v>
      </c>
      <c r="DH85" s="18" t="str">
        <f t="shared" si="69"/>
        <v/>
      </c>
      <c r="DI85" s="18">
        <f t="shared" si="70"/>
        <v>0</v>
      </c>
      <c r="DJ85" s="18">
        <f t="shared" si="71"/>
        <v>0</v>
      </c>
      <c r="DK85" s="18">
        <f t="shared" si="72"/>
        <v>0</v>
      </c>
      <c r="DL85" s="18">
        <f t="shared" si="73"/>
        <v>0</v>
      </c>
      <c r="DM85" s="18">
        <f>'Eingabeliste '!AM85</f>
        <v>0</v>
      </c>
      <c r="DN85" s="18">
        <f>'Eingabeliste '!AR85</f>
        <v>0</v>
      </c>
      <c r="DO85" s="18">
        <f>'Eingabeliste '!AW85</f>
        <v>0</v>
      </c>
      <c r="DP85" s="18">
        <f>'Eingabeliste '!BB85</f>
        <v>0</v>
      </c>
      <c r="DQ85" s="18">
        <f>'Eingabeliste '!BG85</f>
        <v>0</v>
      </c>
      <c r="DR85" s="18">
        <f t="shared" ref="DR85:DV85" si="429">IF(DM85="",0, MIN(4,DM85))</f>
        <v>0</v>
      </c>
      <c r="DS85" s="18">
        <f t="shared" si="429"/>
        <v>0</v>
      </c>
      <c r="DT85" s="18">
        <f t="shared" si="429"/>
        <v>0</v>
      </c>
      <c r="DU85" s="18">
        <f t="shared" si="429"/>
        <v>0</v>
      </c>
      <c r="DV85" s="18">
        <f t="shared" si="429"/>
        <v>0</v>
      </c>
      <c r="DW85" s="28">
        <f t="shared" si="75"/>
        <v>5</v>
      </c>
      <c r="DX85" s="18">
        <f t="shared" si="76"/>
        <v>0</v>
      </c>
      <c r="DY85" s="18">
        <f t="shared" si="77"/>
        <v>0</v>
      </c>
      <c r="DZ85" s="18" t="str">
        <f t="shared" si="78"/>
        <v/>
      </c>
      <c r="EA85" s="18">
        <f t="shared" si="79"/>
        <v>0</v>
      </c>
      <c r="EB85" s="18" t="str">
        <f t="shared" si="80"/>
        <v/>
      </c>
      <c r="EC85" s="18">
        <f t="shared" si="81"/>
        <v>0</v>
      </c>
      <c r="ED85" s="18" t="str">
        <f t="shared" si="82"/>
        <v/>
      </c>
      <c r="EE85" s="18">
        <f t="shared" si="83"/>
        <v>0</v>
      </c>
      <c r="EF85" s="18">
        <f t="shared" si="84"/>
        <v>0</v>
      </c>
      <c r="EG85" s="18">
        <f t="shared" si="85"/>
        <v>0</v>
      </c>
      <c r="EH85" s="18">
        <f t="shared" si="86"/>
        <v>0</v>
      </c>
      <c r="EI85" s="18">
        <f>'Eingabeliste '!AN85</f>
        <v>0</v>
      </c>
      <c r="EJ85" s="18">
        <f>'Eingabeliste '!AR85</f>
        <v>0</v>
      </c>
      <c r="EK85" s="18">
        <f>'Eingabeliste '!AX85</f>
        <v>0</v>
      </c>
      <c r="EL85" s="18">
        <f>'Eingabeliste '!BC85</f>
        <v>0</v>
      </c>
      <c r="EM85" s="18">
        <f>'Eingabeliste '!BH85</f>
        <v>0</v>
      </c>
      <c r="EN85" s="18">
        <f t="shared" ref="EN85:ER85" si="430">IF(EI85="",0, MIN(4,EI85))</f>
        <v>0</v>
      </c>
      <c r="EO85" s="18">
        <f t="shared" si="430"/>
        <v>0</v>
      </c>
      <c r="EP85" s="18">
        <f t="shared" si="430"/>
        <v>0</v>
      </c>
      <c r="EQ85" s="18">
        <f t="shared" si="430"/>
        <v>0</v>
      </c>
      <c r="ER85" s="18">
        <f t="shared" si="430"/>
        <v>0</v>
      </c>
      <c r="ES85" s="28">
        <f t="shared" si="88"/>
        <v>5</v>
      </c>
      <c r="ET85" s="18">
        <f t="shared" si="89"/>
        <v>0</v>
      </c>
      <c r="EU85" s="18">
        <f t="shared" si="90"/>
        <v>0</v>
      </c>
      <c r="EV85" s="18" t="str">
        <f t="shared" si="91"/>
        <v/>
      </c>
      <c r="EW85" s="18">
        <f t="shared" si="92"/>
        <v>0</v>
      </c>
      <c r="EX85" s="18" t="str">
        <f t="shared" si="93"/>
        <v/>
      </c>
      <c r="EY85" s="18">
        <f t="shared" si="94"/>
        <v>0</v>
      </c>
      <c r="EZ85" s="18" t="str">
        <f t="shared" si="95"/>
        <v/>
      </c>
      <c r="FA85" s="18">
        <f t="shared" si="96"/>
        <v>0</v>
      </c>
      <c r="FB85" s="18">
        <f t="shared" si="97"/>
        <v>0</v>
      </c>
      <c r="FC85" s="18">
        <f t="shared" si="98"/>
        <v>0</v>
      </c>
      <c r="FD85" s="18">
        <f t="shared" si="99"/>
        <v>0</v>
      </c>
      <c r="FE85" s="18">
        <f t="shared" si="100"/>
        <v>0</v>
      </c>
      <c r="FF85" s="19">
        <v>16</v>
      </c>
      <c r="FG85" s="18">
        <f t="shared" si="101"/>
        <v>16</v>
      </c>
      <c r="FH85" s="18">
        <f t="shared" si="102"/>
        <v>0.6</v>
      </c>
      <c r="FI85" s="18">
        <f>'Eingabeliste '!M85</f>
        <v>0</v>
      </c>
      <c r="FJ85" s="18">
        <f>'Eingabeliste '!O85</f>
        <v>0</v>
      </c>
      <c r="FK85" s="18">
        <f>'Eingabeliste '!Q85</f>
        <v>0</v>
      </c>
      <c r="FL85" s="18">
        <f>'Eingabeliste '!S85</f>
        <v>0</v>
      </c>
      <c r="FM85" s="18">
        <f>'Eingabeliste '!U85</f>
        <v>0</v>
      </c>
      <c r="FN85" s="18">
        <f>'Eingabeliste '!AO85</f>
        <v>0</v>
      </c>
      <c r="FO85" s="18">
        <f>'Eingabeliste '!AT85</f>
        <v>0</v>
      </c>
      <c r="FP85" s="18">
        <f>'Eingabeliste '!AY85</f>
        <v>0</v>
      </c>
      <c r="FQ85" s="18">
        <f>'Eingabeliste '!BD85</f>
        <v>0</v>
      </c>
      <c r="FR85" s="18">
        <f>'Eingabeliste '!BI85</f>
        <v>0</v>
      </c>
      <c r="FS85" s="28">
        <f t="shared" si="103"/>
        <v>10</v>
      </c>
      <c r="FT85" s="18">
        <f t="shared" si="104"/>
        <v>0</v>
      </c>
      <c r="FU85" s="18">
        <f t="shared" si="105"/>
        <v>0</v>
      </c>
      <c r="FV85" s="18">
        <f t="shared" si="106"/>
        <v>0</v>
      </c>
      <c r="FW85" s="18">
        <f t="shared" si="107"/>
        <v>0</v>
      </c>
      <c r="FX85" s="18">
        <f t="shared" si="108"/>
        <v>0</v>
      </c>
      <c r="FY85" s="18">
        <f t="shared" si="109"/>
        <v>0</v>
      </c>
      <c r="FZ85" s="18">
        <f t="shared" si="110"/>
        <v>1</v>
      </c>
    </row>
    <row r="86" spans="1:182" ht="15.75" customHeight="1" x14ac:dyDescent="0.25">
      <c r="A86" s="139">
        <f>'Eingabeliste '!A86</f>
        <v>82</v>
      </c>
      <c r="B86" s="139">
        <f>'Eingabeliste '!B86</f>
        <v>0</v>
      </c>
      <c r="C86" s="140">
        <f>'Eingabeliste '!C86</f>
        <v>0</v>
      </c>
      <c r="D86" s="140">
        <f>'Eingabeliste '!D86</f>
        <v>0</v>
      </c>
      <c r="E86" s="18">
        <f>'Eingabeliste '!E86</f>
        <v>0</v>
      </c>
      <c r="F86" s="18">
        <f>'Eingabeliste '!F86</f>
        <v>0</v>
      </c>
      <c r="G86" s="18">
        <f>'Eingabeliste '!G86</f>
        <v>0</v>
      </c>
      <c r="H86" s="18">
        <f>'Eingabeliste '!H86</f>
        <v>0</v>
      </c>
      <c r="I86" s="18">
        <f>'Eingabeliste '!I86</f>
        <v>0</v>
      </c>
      <c r="J86" s="28">
        <f t="shared" si="0"/>
        <v>5</v>
      </c>
      <c r="K86" s="18">
        <f t="shared" si="1"/>
        <v>0</v>
      </c>
      <c r="L86" s="18">
        <f t="shared" si="2"/>
        <v>0</v>
      </c>
      <c r="M86" s="18" t="str">
        <f t="shared" si="3"/>
        <v/>
      </c>
      <c r="N86" s="18">
        <f t="shared" si="4"/>
        <v>0</v>
      </c>
      <c r="O86" s="18" t="str">
        <f t="shared" si="5"/>
        <v/>
      </c>
      <c r="P86" s="18">
        <f t="shared" si="6"/>
        <v>0</v>
      </c>
      <c r="Q86" s="18" t="str">
        <f t="shared" si="7"/>
        <v/>
      </c>
      <c r="R86" s="18">
        <f t="shared" si="8"/>
        <v>0</v>
      </c>
      <c r="S86" s="18">
        <f t="shared" si="9"/>
        <v>0</v>
      </c>
      <c r="T86" s="18">
        <f t="shared" si="10"/>
        <v>0</v>
      </c>
      <c r="U86" s="18">
        <f t="shared" si="11"/>
        <v>0</v>
      </c>
      <c r="V86" s="18">
        <f>'Eingabeliste '!L86</f>
        <v>0</v>
      </c>
      <c r="W86" s="18">
        <f>'Eingabeliste '!N86</f>
        <v>0</v>
      </c>
      <c r="X86" s="18">
        <f>'Eingabeliste '!P86</f>
        <v>0</v>
      </c>
      <c r="Y86" s="18">
        <f>'Eingabeliste '!R86</f>
        <v>0</v>
      </c>
      <c r="Z86" s="18">
        <f>'Eingabeliste '!T86</f>
        <v>0</v>
      </c>
      <c r="AA86" s="28">
        <f t="shared" si="12"/>
        <v>5</v>
      </c>
      <c r="AB86" s="18">
        <f t="shared" si="13"/>
        <v>0</v>
      </c>
      <c r="AC86" s="18">
        <f t="shared" si="14"/>
        <v>0</v>
      </c>
      <c r="AD86" s="18" t="str">
        <f t="shared" si="15"/>
        <v/>
      </c>
      <c r="AE86" s="18">
        <f t="shared" si="16"/>
        <v>0</v>
      </c>
      <c r="AF86" s="18" t="str">
        <f t="shared" si="17"/>
        <v/>
      </c>
      <c r="AG86" s="18">
        <f t="shared" si="18"/>
        <v>0</v>
      </c>
      <c r="AH86" s="18" t="str">
        <f t="shared" si="19"/>
        <v/>
      </c>
      <c r="AI86" s="18">
        <f t="shared" si="20"/>
        <v>0</v>
      </c>
      <c r="AJ86" s="18">
        <f t="shared" si="21"/>
        <v>0</v>
      </c>
      <c r="AK86" s="18">
        <f t="shared" si="22"/>
        <v>0</v>
      </c>
      <c r="AL86" s="18">
        <f t="shared" si="23"/>
        <v>0</v>
      </c>
      <c r="AM86" s="18">
        <f>'Eingabeliste '!W86</f>
        <v>0</v>
      </c>
      <c r="AN86" s="18">
        <f>'Eingabeliste '!Y86</f>
        <v>0</v>
      </c>
      <c r="AO86" s="18">
        <f>'Eingabeliste '!AA86</f>
        <v>0</v>
      </c>
      <c r="AP86" s="18">
        <f>'Eingabeliste '!AC86</f>
        <v>0</v>
      </c>
      <c r="AQ86" s="18">
        <f>'Eingabeliste '!AE86</f>
        <v>0</v>
      </c>
      <c r="AR86" s="28">
        <f t="shared" si="24"/>
        <v>5</v>
      </c>
      <c r="AS86" s="18">
        <f t="shared" si="25"/>
        <v>0</v>
      </c>
      <c r="AT86" s="18">
        <f t="shared" si="26"/>
        <v>0</v>
      </c>
      <c r="AU86" s="18" t="str">
        <f t="shared" si="27"/>
        <v/>
      </c>
      <c r="AV86" s="18">
        <f t="shared" si="28"/>
        <v>0</v>
      </c>
      <c r="AW86" s="18" t="str">
        <f t="shared" si="29"/>
        <v/>
      </c>
      <c r="AX86" s="18">
        <f t="shared" si="30"/>
        <v>0</v>
      </c>
      <c r="AY86" s="18" t="str">
        <f t="shared" si="31"/>
        <v/>
      </c>
      <c r="AZ86" s="18">
        <f t="shared" si="32"/>
        <v>0</v>
      </c>
      <c r="BA86" s="18">
        <f t="shared" si="33"/>
        <v>0</v>
      </c>
      <c r="BB86" s="18">
        <f t="shared" si="34"/>
        <v>0</v>
      </c>
      <c r="BC86" s="18">
        <f t="shared" si="35"/>
        <v>0</v>
      </c>
      <c r="BD86" s="18">
        <f>'Eingabeliste '!X86</f>
        <v>0</v>
      </c>
      <c r="BE86" s="18">
        <f>'Eingabeliste '!Z86</f>
        <v>0</v>
      </c>
      <c r="BF86" s="18">
        <f>'Eingabeliste '!AB86</f>
        <v>0</v>
      </c>
      <c r="BG86" s="18">
        <f>'Eingabeliste '!AD86</f>
        <v>0</v>
      </c>
      <c r="BH86" s="18">
        <f>'Eingabeliste '!AF86</f>
        <v>0</v>
      </c>
      <c r="BI86" s="28">
        <f t="shared" si="36"/>
        <v>5</v>
      </c>
      <c r="BJ86" s="18">
        <f t="shared" si="37"/>
        <v>0</v>
      </c>
      <c r="BK86" s="18">
        <f t="shared" si="38"/>
        <v>0</v>
      </c>
      <c r="BL86" s="18" t="str">
        <f t="shared" si="39"/>
        <v/>
      </c>
      <c r="BM86" s="18">
        <f t="shared" si="40"/>
        <v>0</v>
      </c>
      <c r="BN86" s="18" t="str">
        <f t="shared" si="41"/>
        <v/>
      </c>
      <c r="BO86" s="18">
        <f t="shared" si="42"/>
        <v>0</v>
      </c>
      <c r="BP86" s="18" t="str">
        <f t="shared" si="43"/>
        <v/>
      </c>
      <c r="BQ86" s="18">
        <f t="shared" si="44"/>
        <v>0</v>
      </c>
      <c r="BR86" s="18">
        <f t="shared" si="45"/>
        <v>0</v>
      </c>
      <c r="BS86" s="18">
        <f t="shared" si="46"/>
        <v>0</v>
      </c>
      <c r="BT86" s="18">
        <f t="shared" si="47"/>
        <v>0</v>
      </c>
      <c r="BU86" s="18">
        <f>'Eingabeliste '!AK86</f>
        <v>0</v>
      </c>
      <c r="BV86" s="18">
        <f>'Eingabeliste '!AP86</f>
        <v>0</v>
      </c>
      <c r="BW86" s="18">
        <f>'Eingabeliste '!AU86</f>
        <v>0</v>
      </c>
      <c r="BX86" s="18">
        <f>'Eingabeliste '!AZ86</f>
        <v>0</v>
      </c>
      <c r="BY86" s="18">
        <f>'Eingabeliste '!BE86</f>
        <v>0</v>
      </c>
      <c r="BZ86" s="18">
        <f t="shared" ref="BZ86:CD86" si="431">IF(BU86="",0, MIN(4,BU86))</f>
        <v>0</v>
      </c>
      <c r="CA86" s="18">
        <f t="shared" si="431"/>
        <v>0</v>
      </c>
      <c r="CB86" s="18">
        <f t="shared" si="431"/>
        <v>0</v>
      </c>
      <c r="CC86" s="18">
        <f t="shared" si="431"/>
        <v>0</v>
      </c>
      <c r="CD86" s="18">
        <f t="shared" si="431"/>
        <v>0</v>
      </c>
      <c r="CE86" s="28">
        <f t="shared" si="49"/>
        <v>5</v>
      </c>
      <c r="CF86" s="18">
        <f t="shared" si="50"/>
        <v>0</v>
      </c>
      <c r="CG86" s="18">
        <f t="shared" si="51"/>
        <v>0</v>
      </c>
      <c r="CH86" s="18" t="str">
        <f t="shared" si="52"/>
        <v/>
      </c>
      <c r="CI86" s="18">
        <f t="shared" si="53"/>
        <v>0</v>
      </c>
      <c r="CJ86" s="18" t="str">
        <f t="shared" si="54"/>
        <v/>
      </c>
      <c r="CK86" s="18">
        <f t="shared" si="55"/>
        <v>0</v>
      </c>
      <c r="CL86" s="18" t="str">
        <f t="shared" si="56"/>
        <v/>
      </c>
      <c r="CM86" s="18">
        <f t="shared" si="57"/>
        <v>0</v>
      </c>
      <c r="CN86" s="18">
        <f t="shared" si="58"/>
        <v>0</v>
      </c>
      <c r="CO86" s="18">
        <f t="shared" si="59"/>
        <v>0</v>
      </c>
      <c r="CP86" s="18">
        <f t="shared" si="60"/>
        <v>0</v>
      </c>
      <c r="CQ86" s="18">
        <f>'Eingabeliste '!AL86</f>
        <v>0</v>
      </c>
      <c r="CR86" s="18">
        <f>'Eingabeliste '!AQ86</f>
        <v>0</v>
      </c>
      <c r="CS86" s="18">
        <f>'Eingabeliste '!AV86</f>
        <v>0</v>
      </c>
      <c r="CT86" s="18">
        <f>'Eingabeliste '!BA86</f>
        <v>0</v>
      </c>
      <c r="CU86" s="18">
        <f>'Eingabeliste '!BF86</f>
        <v>0</v>
      </c>
      <c r="CV86" s="18">
        <f t="shared" ref="CV86:CZ86" si="432">IF(CQ86="",0, MIN(4,CQ86))</f>
        <v>0</v>
      </c>
      <c r="CW86" s="18">
        <f t="shared" si="432"/>
        <v>0</v>
      </c>
      <c r="CX86" s="18">
        <f t="shared" si="432"/>
        <v>0</v>
      </c>
      <c r="CY86" s="18">
        <f t="shared" si="432"/>
        <v>0</v>
      </c>
      <c r="CZ86" s="18">
        <f t="shared" si="432"/>
        <v>0</v>
      </c>
      <c r="DA86" s="28">
        <f t="shared" si="62"/>
        <v>5</v>
      </c>
      <c r="DB86" s="18">
        <f t="shared" si="63"/>
        <v>0</v>
      </c>
      <c r="DC86" s="18">
        <f t="shared" si="64"/>
        <v>0</v>
      </c>
      <c r="DD86" s="18" t="str">
        <f t="shared" si="65"/>
        <v/>
      </c>
      <c r="DE86" s="18">
        <f t="shared" si="66"/>
        <v>0</v>
      </c>
      <c r="DF86" s="18" t="str">
        <f t="shared" si="67"/>
        <v/>
      </c>
      <c r="DG86" s="18">
        <f t="shared" si="68"/>
        <v>0</v>
      </c>
      <c r="DH86" s="18" t="str">
        <f t="shared" si="69"/>
        <v/>
      </c>
      <c r="DI86" s="18">
        <f t="shared" si="70"/>
        <v>0</v>
      </c>
      <c r="DJ86" s="18">
        <f t="shared" si="71"/>
        <v>0</v>
      </c>
      <c r="DK86" s="18">
        <f t="shared" si="72"/>
        <v>0</v>
      </c>
      <c r="DL86" s="18">
        <f t="shared" si="73"/>
        <v>0</v>
      </c>
      <c r="DM86" s="18">
        <f>'Eingabeliste '!AM86</f>
        <v>0</v>
      </c>
      <c r="DN86" s="18">
        <f>'Eingabeliste '!AR86</f>
        <v>0</v>
      </c>
      <c r="DO86" s="18">
        <f>'Eingabeliste '!AW86</f>
        <v>0</v>
      </c>
      <c r="DP86" s="18">
        <f>'Eingabeliste '!BB86</f>
        <v>0</v>
      </c>
      <c r="DQ86" s="18">
        <f>'Eingabeliste '!BG86</f>
        <v>0</v>
      </c>
      <c r="DR86" s="18">
        <f t="shared" ref="DR86:DV86" si="433">IF(DM86="",0, MIN(4,DM86))</f>
        <v>0</v>
      </c>
      <c r="DS86" s="18">
        <f t="shared" si="433"/>
        <v>0</v>
      </c>
      <c r="DT86" s="18">
        <f t="shared" si="433"/>
        <v>0</v>
      </c>
      <c r="DU86" s="18">
        <f t="shared" si="433"/>
        <v>0</v>
      </c>
      <c r="DV86" s="18">
        <f t="shared" si="433"/>
        <v>0</v>
      </c>
      <c r="DW86" s="28">
        <f t="shared" si="75"/>
        <v>5</v>
      </c>
      <c r="DX86" s="18">
        <f t="shared" si="76"/>
        <v>0</v>
      </c>
      <c r="DY86" s="18">
        <f t="shared" si="77"/>
        <v>0</v>
      </c>
      <c r="DZ86" s="18" t="str">
        <f t="shared" si="78"/>
        <v/>
      </c>
      <c r="EA86" s="18">
        <f t="shared" si="79"/>
        <v>0</v>
      </c>
      <c r="EB86" s="18" t="str">
        <f t="shared" si="80"/>
        <v/>
      </c>
      <c r="EC86" s="18">
        <f t="shared" si="81"/>
        <v>0</v>
      </c>
      <c r="ED86" s="18" t="str">
        <f t="shared" si="82"/>
        <v/>
      </c>
      <c r="EE86" s="18">
        <f t="shared" si="83"/>
        <v>0</v>
      </c>
      <c r="EF86" s="18">
        <f t="shared" si="84"/>
        <v>0</v>
      </c>
      <c r="EG86" s="18">
        <f t="shared" si="85"/>
        <v>0</v>
      </c>
      <c r="EH86" s="18">
        <f t="shared" si="86"/>
        <v>0</v>
      </c>
      <c r="EI86" s="18">
        <f>'Eingabeliste '!AN86</f>
        <v>0</v>
      </c>
      <c r="EJ86" s="18">
        <f>'Eingabeliste '!AR86</f>
        <v>0</v>
      </c>
      <c r="EK86" s="18">
        <f>'Eingabeliste '!AX86</f>
        <v>0</v>
      </c>
      <c r="EL86" s="18">
        <f>'Eingabeliste '!BC86</f>
        <v>0</v>
      </c>
      <c r="EM86" s="18">
        <f>'Eingabeliste '!BH86</f>
        <v>0</v>
      </c>
      <c r="EN86" s="18">
        <f t="shared" ref="EN86:ER86" si="434">IF(EI86="",0, MIN(4,EI86))</f>
        <v>0</v>
      </c>
      <c r="EO86" s="18">
        <f t="shared" si="434"/>
        <v>0</v>
      </c>
      <c r="EP86" s="18">
        <f t="shared" si="434"/>
        <v>0</v>
      </c>
      <c r="EQ86" s="18">
        <f t="shared" si="434"/>
        <v>0</v>
      </c>
      <c r="ER86" s="18">
        <f t="shared" si="434"/>
        <v>0</v>
      </c>
      <c r="ES86" s="28">
        <f t="shared" si="88"/>
        <v>5</v>
      </c>
      <c r="ET86" s="18">
        <f t="shared" si="89"/>
        <v>0</v>
      </c>
      <c r="EU86" s="18">
        <f t="shared" si="90"/>
        <v>0</v>
      </c>
      <c r="EV86" s="18" t="str">
        <f t="shared" si="91"/>
        <v/>
      </c>
      <c r="EW86" s="18">
        <f t="shared" si="92"/>
        <v>0</v>
      </c>
      <c r="EX86" s="18" t="str">
        <f t="shared" si="93"/>
        <v/>
      </c>
      <c r="EY86" s="18">
        <f t="shared" si="94"/>
        <v>0</v>
      </c>
      <c r="EZ86" s="18" t="str">
        <f t="shared" si="95"/>
        <v/>
      </c>
      <c r="FA86" s="18">
        <f t="shared" si="96"/>
        <v>0</v>
      </c>
      <c r="FB86" s="18">
        <f t="shared" si="97"/>
        <v>0</v>
      </c>
      <c r="FC86" s="18">
        <f t="shared" si="98"/>
        <v>0</v>
      </c>
      <c r="FD86" s="18">
        <f t="shared" si="99"/>
        <v>0</v>
      </c>
      <c r="FE86" s="18">
        <f t="shared" si="100"/>
        <v>0</v>
      </c>
      <c r="FF86" s="19">
        <v>16</v>
      </c>
      <c r="FG86" s="18">
        <f t="shared" si="101"/>
        <v>16</v>
      </c>
      <c r="FH86" s="18">
        <f t="shared" si="102"/>
        <v>0.6</v>
      </c>
      <c r="FI86" s="18">
        <f>'Eingabeliste '!M86</f>
        <v>0</v>
      </c>
      <c r="FJ86" s="18">
        <f>'Eingabeliste '!O86</f>
        <v>0</v>
      </c>
      <c r="FK86" s="18">
        <f>'Eingabeliste '!Q86</f>
        <v>0</v>
      </c>
      <c r="FL86" s="18">
        <f>'Eingabeliste '!S86</f>
        <v>0</v>
      </c>
      <c r="FM86" s="18">
        <f>'Eingabeliste '!U86</f>
        <v>0</v>
      </c>
      <c r="FN86" s="18">
        <f>'Eingabeliste '!AO86</f>
        <v>0</v>
      </c>
      <c r="FO86" s="18">
        <f>'Eingabeliste '!AT86</f>
        <v>0</v>
      </c>
      <c r="FP86" s="18">
        <f>'Eingabeliste '!AY86</f>
        <v>0</v>
      </c>
      <c r="FQ86" s="18">
        <f>'Eingabeliste '!BD86</f>
        <v>0</v>
      </c>
      <c r="FR86" s="18">
        <f>'Eingabeliste '!BI86</f>
        <v>0</v>
      </c>
      <c r="FS86" s="28">
        <f t="shared" si="103"/>
        <v>10</v>
      </c>
      <c r="FT86" s="18">
        <f t="shared" si="104"/>
        <v>0</v>
      </c>
      <c r="FU86" s="18">
        <f t="shared" si="105"/>
        <v>0</v>
      </c>
      <c r="FV86" s="18">
        <f t="shared" si="106"/>
        <v>0</v>
      </c>
      <c r="FW86" s="18">
        <f t="shared" si="107"/>
        <v>0</v>
      </c>
      <c r="FX86" s="18">
        <f t="shared" si="108"/>
        <v>0</v>
      </c>
      <c r="FY86" s="18">
        <f t="shared" si="109"/>
        <v>0</v>
      </c>
      <c r="FZ86" s="18">
        <f t="shared" si="110"/>
        <v>1</v>
      </c>
    </row>
    <row r="87" spans="1:182" ht="15.75" customHeight="1" x14ac:dyDescent="0.25">
      <c r="A87" s="139">
        <f>'Eingabeliste '!A87</f>
        <v>83</v>
      </c>
      <c r="B87" s="139">
        <f>'Eingabeliste '!B87</f>
        <v>0</v>
      </c>
      <c r="C87" s="140">
        <f>'Eingabeliste '!C87</f>
        <v>0</v>
      </c>
      <c r="D87" s="140">
        <f>'Eingabeliste '!D87</f>
        <v>0</v>
      </c>
      <c r="E87" s="18">
        <f>'Eingabeliste '!E87</f>
        <v>0</v>
      </c>
      <c r="F87" s="18">
        <f>'Eingabeliste '!F87</f>
        <v>0</v>
      </c>
      <c r="G87" s="18">
        <f>'Eingabeliste '!G87</f>
        <v>0</v>
      </c>
      <c r="H87" s="18">
        <f>'Eingabeliste '!H87</f>
        <v>0</v>
      </c>
      <c r="I87" s="18">
        <f>'Eingabeliste '!I87</f>
        <v>0</v>
      </c>
      <c r="J87" s="28">
        <f t="shared" si="0"/>
        <v>5</v>
      </c>
      <c r="K87" s="18">
        <f t="shared" si="1"/>
        <v>0</v>
      </c>
      <c r="L87" s="18">
        <f t="shared" si="2"/>
        <v>0</v>
      </c>
      <c r="M87" s="18" t="str">
        <f t="shared" si="3"/>
        <v/>
      </c>
      <c r="N87" s="18">
        <f t="shared" si="4"/>
        <v>0</v>
      </c>
      <c r="O87" s="18" t="str">
        <f t="shared" si="5"/>
        <v/>
      </c>
      <c r="P87" s="18">
        <f t="shared" si="6"/>
        <v>0</v>
      </c>
      <c r="Q87" s="18" t="str">
        <f t="shared" si="7"/>
        <v/>
      </c>
      <c r="R87" s="18">
        <f t="shared" si="8"/>
        <v>0</v>
      </c>
      <c r="S87" s="18">
        <f t="shared" si="9"/>
        <v>0</v>
      </c>
      <c r="T87" s="18">
        <f t="shared" si="10"/>
        <v>0</v>
      </c>
      <c r="U87" s="18">
        <f t="shared" si="11"/>
        <v>0</v>
      </c>
      <c r="V87" s="18">
        <f>'Eingabeliste '!L87</f>
        <v>0</v>
      </c>
      <c r="W87" s="18">
        <f>'Eingabeliste '!N87</f>
        <v>0</v>
      </c>
      <c r="X87" s="18">
        <f>'Eingabeliste '!P87</f>
        <v>0</v>
      </c>
      <c r="Y87" s="18">
        <f>'Eingabeliste '!R87</f>
        <v>0</v>
      </c>
      <c r="Z87" s="18">
        <f>'Eingabeliste '!T87</f>
        <v>0</v>
      </c>
      <c r="AA87" s="28">
        <f t="shared" si="12"/>
        <v>5</v>
      </c>
      <c r="AB87" s="18">
        <f t="shared" si="13"/>
        <v>0</v>
      </c>
      <c r="AC87" s="18">
        <f t="shared" si="14"/>
        <v>0</v>
      </c>
      <c r="AD87" s="18" t="str">
        <f t="shared" si="15"/>
        <v/>
      </c>
      <c r="AE87" s="18">
        <f t="shared" si="16"/>
        <v>0</v>
      </c>
      <c r="AF87" s="18" t="str">
        <f t="shared" si="17"/>
        <v/>
      </c>
      <c r="AG87" s="18">
        <f t="shared" si="18"/>
        <v>0</v>
      </c>
      <c r="AH87" s="18" t="str">
        <f t="shared" si="19"/>
        <v/>
      </c>
      <c r="AI87" s="18">
        <f t="shared" si="20"/>
        <v>0</v>
      </c>
      <c r="AJ87" s="18">
        <f t="shared" si="21"/>
        <v>0</v>
      </c>
      <c r="AK87" s="18">
        <f t="shared" si="22"/>
        <v>0</v>
      </c>
      <c r="AL87" s="18">
        <f t="shared" si="23"/>
        <v>0</v>
      </c>
      <c r="AM87" s="18">
        <f>'Eingabeliste '!W87</f>
        <v>0</v>
      </c>
      <c r="AN87" s="18">
        <f>'Eingabeliste '!Y87</f>
        <v>0</v>
      </c>
      <c r="AO87" s="18">
        <f>'Eingabeliste '!AA87</f>
        <v>0</v>
      </c>
      <c r="AP87" s="18">
        <f>'Eingabeliste '!AC87</f>
        <v>0</v>
      </c>
      <c r="AQ87" s="18">
        <f>'Eingabeliste '!AE87</f>
        <v>0</v>
      </c>
      <c r="AR87" s="28">
        <f t="shared" si="24"/>
        <v>5</v>
      </c>
      <c r="AS87" s="18">
        <f t="shared" si="25"/>
        <v>0</v>
      </c>
      <c r="AT87" s="18">
        <f t="shared" si="26"/>
        <v>0</v>
      </c>
      <c r="AU87" s="18" t="str">
        <f t="shared" si="27"/>
        <v/>
      </c>
      <c r="AV87" s="18">
        <f t="shared" si="28"/>
        <v>0</v>
      </c>
      <c r="AW87" s="18" t="str">
        <f t="shared" si="29"/>
        <v/>
      </c>
      <c r="AX87" s="18">
        <f t="shared" si="30"/>
        <v>0</v>
      </c>
      <c r="AY87" s="18" t="str">
        <f t="shared" si="31"/>
        <v/>
      </c>
      <c r="AZ87" s="18">
        <f t="shared" si="32"/>
        <v>0</v>
      </c>
      <c r="BA87" s="18">
        <f t="shared" si="33"/>
        <v>0</v>
      </c>
      <c r="BB87" s="18">
        <f t="shared" si="34"/>
        <v>0</v>
      </c>
      <c r="BC87" s="18">
        <f t="shared" si="35"/>
        <v>0</v>
      </c>
      <c r="BD87" s="18">
        <f>'Eingabeliste '!X87</f>
        <v>0</v>
      </c>
      <c r="BE87" s="18">
        <f>'Eingabeliste '!Z87</f>
        <v>0</v>
      </c>
      <c r="BF87" s="18">
        <f>'Eingabeliste '!AB87</f>
        <v>0</v>
      </c>
      <c r="BG87" s="18">
        <f>'Eingabeliste '!AD87</f>
        <v>0</v>
      </c>
      <c r="BH87" s="18">
        <f>'Eingabeliste '!AF87</f>
        <v>0</v>
      </c>
      <c r="BI87" s="28">
        <f t="shared" si="36"/>
        <v>5</v>
      </c>
      <c r="BJ87" s="18">
        <f t="shared" si="37"/>
        <v>0</v>
      </c>
      <c r="BK87" s="18">
        <f t="shared" si="38"/>
        <v>0</v>
      </c>
      <c r="BL87" s="18" t="str">
        <f t="shared" si="39"/>
        <v/>
      </c>
      <c r="BM87" s="18">
        <f t="shared" si="40"/>
        <v>0</v>
      </c>
      <c r="BN87" s="18" t="str">
        <f t="shared" si="41"/>
        <v/>
      </c>
      <c r="BO87" s="18">
        <f t="shared" si="42"/>
        <v>0</v>
      </c>
      <c r="BP87" s="18" t="str">
        <f t="shared" si="43"/>
        <v/>
      </c>
      <c r="BQ87" s="18">
        <f t="shared" si="44"/>
        <v>0</v>
      </c>
      <c r="BR87" s="18">
        <f t="shared" si="45"/>
        <v>0</v>
      </c>
      <c r="BS87" s="18">
        <f t="shared" si="46"/>
        <v>0</v>
      </c>
      <c r="BT87" s="18">
        <f t="shared" si="47"/>
        <v>0</v>
      </c>
      <c r="BU87" s="18">
        <f>'Eingabeliste '!AK87</f>
        <v>0</v>
      </c>
      <c r="BV87" s="18">
        <f>'Eingabeliste '!AP87</f>
        <v>0</v>
      </c>
      <c r="BW87" s="18">
        <f>'Eingabeliste '!AU87</f>
        <v>0</v>
      </c>
      <c r="BX87" s="18">
        <f>'Eingabeliste '!AZ87</f>
        <v>0</v>
      </c>
      <c r="BY87" s="18">
        <f>'Eingabeliste '!BE87</f>
        <v>0</v>
      </c>
      <c r="BZ87" s="18">
        <f t="shared" ref="BZ87:CD87" si="435">IF(BU87="",0, MIN(4,BU87))</f>
        <v>0</v>
      </c>
      <c r="CA87" s="18">
        <f t="shared" si="435"/>
        <v>0</v>
      </c>
      <c r="CB87" s="18">
        <f t="shared" si="435"/>
        <v>0</v>
      </c>
      <c r="CC87" s="18">
        <f t="shared" si="435"/>
        <v>0</v>
      </c>
      <c r="CD87" s="18">
        <f t="shared" si="435"/>
        <v>0</v>
      </c>
      <c r="CE87" s="28">
        <f t="shared" si="49"/>
        <v>5</v>
      </c>
      <c r="CF87" s="18">
        <f t="shared" si="50"/>
        <v>0</v>
      </c>
      <c r="CG87" s="18">
        <f t="shared" si="51"/>
        <v>0</v>
      </c>
      <c r="CH87" s="18" t="str">
        <f t="shared" si="52"/>
        <v/>
      </c>
      <c r="CI87" s="18">
        <f t="shared" si="53"/>
        <v>0</v>
      </c>
      <c r="CJ87" s="18" t="str">
        <f t="shared" si="54"/>
        <v/>
      </c>
      <c r="CK87" s="18">
        <f t="shared" si="55"/>
        <v>0</v>
      </c>
      <c r="CL87" s="18" t="str">
        <f t="shared" si="56"/>
        <v/>
      </c>
      <c r="CM87" s="18">
        <f t="shared" si="57"/>
        <v>0</v>
      </c>
      <c r="CN87" s="18">
        <f t="shared" si="58"/>
        <v>0</v>
      </c>
      <c r="CO87" s="18">
        <f t="shared" si="59"/>
        <v>0</v>
      </c>
      <c r="CP87" s="18">
        <f t="shared" si="60"/>
        <v>0</v>
      </c>
      <c r="CQ87" s="18">
        <f>'Eingabeliste '!AL87</f>
        <v>0</v>
      </c>
      <c r="CR87" s="18">
        <f>'Eingabeliste '!AQ87</f>
        <v>0</v>
      </c>
      <c r="CS87" s="18">
        <f>'Eingabeliste '!AV87</f>
        <v>0</v>
      </c>
      <c r="CT87" s="18">
        <f>'Eingabeliste '!BA87</f>
        <v>0</v>
      </c>
      <c r="CU87" s="18">
        <f>'Eingabeliste '!BF87</f>
        <v>0</v>
      </c>
      <c r="CV87" s="18">
        <f t="shared" ref="CV87:CZ87" si="436">IF(CQ87="",0, MIN(4,CQ87))</f>
        <v>0</v>
      </c>
      <c r="CW87" s="18">
        <f t="shared" si="436"/>
        <v>0</v>
      </c>
      <c r="CX87" s="18">
        <f t="shared" si="436"/>
        <v>0</v>
      </c>
      <c r="CY87" s="18">
        <f t="shared" si="436"/>
        <v>0</v>
      </c>
      <c r="CZ87" s="18">
        <f t="shared" si="436"/>
        <v>0</v>
      </c>
      <c r="DA87" s="28">
        <f t="shared" si="62"/>
        <v>5</v>
      </c>
      <c r="DB87" s="18">
        <f t="shared" si="63"/>
        <v>0</v>
      </c>
      <c r="DC87" s="18">
        <f t="shared" si="64"/>
        <v>0</v>
      </c>
      <c r="DD87" s="18" t="str">
        <f t="shared" si="65"/>
        <v/>
      </c>
      <c r="DE87" s="18">
        <f t="shared" si="66"/>
        <v>0</v>
      </c>
      <c r="DF87" s="18" t="str">
        <f t="shared" si="67"/>
        <v/>
      </c>
      <c r="DG87" s="18">
        <f t="shared" si="68"/>
        <v>0</v>
      </c>
      <c r="DH87" s="18" t="str">
        <f t="shared" si="69"/>
        <v/>
      </c>
      <c r="DI87" s="18">
        <f t="shared" si="70"/>
        <v>0</v>
      </c>
      <c r="DJ87" s="18">
        <f t="shared" si="71"/>
        <v>0</v>
      </c>
      <c r="DK87" s="18">
        <f t="shared" si="72"/>
        <v>0</v>
      </c>
      <c r="DL87" s="18">
        <f t="shared" si="73"/>
        <v>0</v>
      </c>
      <c r="DM87" s="18">
        <f>'Eingabeliste '!AM87</f>
        <v>0</v>
      </c>
      <c r="DN87" s="18">
        <f>'Eingabeliste '!AR87</f>
        <v>0</v>
      </c>
      <c r="DO87" s="18">
        <f>'Eingabeliste '!AW87</f>
        <v>0</v>
      </c>
      <c r="DP87" s="18">
        <f>'Eingabeliste '!BB87</f>
        <v>0</v>
      </c>
      <c r="DQ87" s="18">
        <f>'Eingabeliste '!BG87</f>
        <v>0</v>
      </c>
      <c r="DR87" s="18">
        <f t="shared" ref="DR87:DV87" si="437">IF(DM87="",0, MIN(4,DM87))</f>
        <v>0</v>
      </c>
      <c r="DS87" s="18">
        <f t="shared" si="437"/>
        <v>0</v>
      </c>
      <c r="DT87" s="18">
        <f t="shared" si="437"/>
        <v>0</v>
      </c>
      <c r="DU87" s="18">
        <f t="shared" si="437"/>
        <v>0</v>
      </c>
      <c r="DV87" s="18">
        <f t="shared" si="437"/>
        <v>0</v>
      </c>
      <c r="DW87" s="28">
        <f t="shared" si="75"/>
        <v>5</v>
      </c>
      <c r="DX87" s="18">
        <f t="shared" si="76"/>
        <v>0</v>
      </c>
      <c r="DY87" s="18">
        <f t="shared" si="77"/>
        <v>0</v>
      </c>
      <c r="DZ87" s="18" t="str">
        <f t="shared" si="78"/>
        <v/>
      </c>
      <c r="EA87" s="18">
        <f t="shared" si="79"/>
        <v>0</v>
      </c>
      <c r="EB87" s="18" t="str">
        <f t="shared" si="80"/>
        <v/>
      </c>
      <c r="EC87" s="18">
        <f t="shared" si="81"/>
        <v>0</v>
      </c>
      <c r="ED87" s="18" t="str">
        <f t="shared" si="82"/>
        <v/>
      </c>
      <c r="EE87" s="18">
        <f t="shared" si="83"/>
        <v>0</v>
      </c>
      <c r="EF87" s="18">
        <f t="shared" si="84"/>
        <v>0</v>
      </c>
      <c r="EG87" s="18">
        <f t="shared" si="85"/>
        <v>0</v>
      </c>
      <c r="EH87" s="18">
        <f t="shared" si="86"/>
        <v>0</v>
      </c>
      <c r="EI87" s="18">
        <f>'Eingabeliste '!AN87</f>
        <v>0</v>
      </c>
      <c r="EJ87" s="18">
        <f>'Eingabeliste '!AR87</f>
        <v>0</v>
      </c>
      <c r="EK87" s="18">
        <f>'Eingabeliste '!AX87</f>
        <v>0</v>
      </c>
      <c r="EL87" s="18">
        <f>'Eingabeliste '!BC87</f>
        <v>0</v>
      </c>
      <c r="EM87" s="18">
        <f>'Eingabeliste '!BH87</f>
        <v>0</v>
      </c>
      <c r="EN87" s="18">
        <f t="shared" ref="EN87:ER87" si="438">IF(EI87="",0, MIN(4,EI87))</f>
        <v>0</v>
      </c>
      <c r="EO87" s="18">
        <f t="shared" si="438"/>
        <v>0</v>
      </c>
      <c r="EP87" s="18">
        <f t="shared" si="438"/>
        <v>0</v>
      </c>
      <c r="EQ87" s="18">
        <f t="shared" si="438"/>
        <v>0</v>
      </c>
      <c r="ER87" s="18">
        <f t="shared" si="438"/>
        <v>0</v>
      </c>
      <c r="ES87" s="28">
        <f t="shared" si="88"/>
        <v>5</v>
      </c>
      <c r="ET87" s="18">
        <f t="shared" si="89"/>
        <v>0</v>
      </c>
      <c r="EU87" s="18">
        <f t="shared" si="90"/>
        <v>0</v>
      </c>
      <c r="EV87" s="18" t="str">
        <f t="shared" si="91"/>
        <v/>
      </c>
      <c r="EW87" s="18">
        <f t="shared" si="92"/>
        <v>0</v>
      </c>
      <c r="EX87" s="18" t="str">
        <f t="shared" si="93"/>
        <v/>
      </c>
      <c r="EY87" s="18">
        <f t="shared" si="94"/>
        <v>0</v>
      </c>
      <c r="EZ87" s="18" t="str">
        <f t="shared" si="95"/>
        <v/>
      </c>
      <c r="FA87" s="18">
        <f t="shared" si="96"/>
        <v>0</v>
      </c>
      <c r="FB87" s="18">
        <f t="shared" si="97"/>
        <v>0</v>
      </c>
      <c r="FC87" s="18">
        <f t="shared" si="98"/>
        <v>0</v>
      </c>
      <c r="FD87" s="18">
        <f t="shared" si="99"/>
        <v>0</v>
      </c>
      <c r="FE87" s="18">
        <f t="shared" si="100"/>
        <v>0</v>
      </c>
      <c r="FF87" s="19">
        <v>16</v>
      </c>
      <c r="FG87" s="18">
        <f t="shared" si="101"/>
        <v>16</v>
      </c>
      <c r="FH87" s="18">
        <f t="shared" si="102"/>
        <v>0.6</v>
      </c>
      <c r="FI87" s="18">
        <f>'Eingabeliste '!M87</f>
        <v>0</v>
      </c>
      <c r="FJ87" s="18">
        <f>'Eingabeliste '!O87</f>
        <v>0</v>
      </c>
      <c r="FK87" s="18">
        <f>'Eingabeliste '!Q87</f>
        <v>0</v>
      </c>
      <c r="FL87" s="18">
        <f>'Eingabeliste '!S87</f>
        <v>0</v>
      </c>
      <c r="FM87" s="18">
        <f>'Eingabeliste '!U87</f>
        <v>0</v>
      </c>
      <c r="FN87" s="18">
        <f>'Eingabeliste '!AO87</f>
        <v>0</v>
      </c>
      <c r="FO87" s="18">
        <f>'Eingabeliste '!AT87</f>
        <v>0</v>
      </c>
      <c r="FP87" s="18">
        <f>'Eingabeliste '!AY87</f>
        <v>0</v>
      </c>
      <c r="FQ87" s="18">
        <f>'Eingabeliste '!BD87</f>
        <v>0</v>
      </c>
      <c r="FR87" s="18">
        <f>'Eingabeliste '!BI87</f>
        <v>0</v>
      </c>
      <c r="FS87" s="28">
        <f t="shared" si="103"/>
        <v>10</v>
      </c>
      <c r="FT87" s="18">
        <f t="shared" si="104"/>
        <v>0</v>
      </c>
      <c r="FU87" s="18">
        <f t="shared" si="105"/>
        <v>0</v>
      </c>
      <c r="FV87" s="18">
        <f t="shared" si="106"/>
        <v>0</v>
      </c>
      <c r="FW87" s="18">
        <f t="shared" si="107"/>
        <v>0</v>
      </c>
      <c r="FX87" s="18">
        <f t="shared" si="108"/>
        <v>0</v>
      </c>
      <c r="FY87" s="18">
        <f t="shared" si="109"/>
        <v>0</v>
      </c>
      <c r="FZ87" s="18">
        <f t="shared" si="110"/>
        <v>1</v>
      </c>
    </row>
    <row r="88" spans="1:182" ht="15.75" customHeight="1" x14ac:dyDescent="0.25">
      <c r="A88" s="139">
        <f>'Eingabeliste '!A88</f>
        <v>84</v>
      </c>
      <c r="B88" s="139">
        <f>'Eingabeliste '!B88</f>
        <v>0</v>
      </c>
      <c r="C88" s="140">
        <f>'Eingabeliste '!C88</f>
        <v>0</v>
      </c>
      <c r="D88" s="140">
        <f>'Eingabeliste '!D88</f>
        <v>0</v>
      </c>
      <c r="E88" s="18">
        <f>'Eingabeliste '!E88</f>
        <v>0</v>
      </c>
      <c r="F88" s="18">
        <f>'Eingabeliste '!F88</f>
        <v>0</v>
      </c>
      <c r="G88" s="18">
        <f>'Eingabeliste '!G88</f>
        <v>0</v>
      </c>
      <c r="H88" s="18">
        <f>'Eingabeliste '!H88</f>
        <v>0</v>
      </c>
      <c r="I88" s="18">
        <f>'Eingabeliste '!I88</f>
        <v>0</v>
      </c>
      <c r="J88" s="28">
        <f t="shared" si="0"/>
        <v>5</v>
      </c>
      <c r="K88" s="18">
        <f t="shared" si="1"/>
        <v>0</v>
      </c>
      <c r="L88" s="18">
        <f t="shared" si="2"/>
        <v>0</v>
      </c>
      <c r="M88" s="18" t="str">
        <f t="shared" si="3"/>
        <v/>
      </c>
      <c r="N88" s="18">
        <f t="shared" si="4"/>
        <v>0</v>
      </c>
      <c r="O88" s="18" t="str">
        <f t="shared" si="5"/>
        <v/>
      </c>
      <c r="P88" s="18">
        <f t="shared" si="6"/>
        <v>0</v>
      </c>
      <c r="Q88" s="18" t="str">
        <f t="shared" si="7"/>
        <v/>
      </c>
      <c r="R88" s="18">
        <f t="shared" si="8"/>
        <v>0</v>
      </c>
      <c r="S88" s="18">
        <f t="shared" si="9"/>
        <v>0</v>
      </c>
      <c r="T88" s="18">
        <f t="shared" si="10"/>
        <v>0</v>
      </c>
      <c r="U88" s="18">
        <f t="shared" si="11"/>
        <v>0</v>
      </c>
      <c r="V88" s="18">
        <f>'Eingabeliste '!L88</f>
        <v>0</v>
      </c>
      <c r="W88" s="18">
        <f>'Eingabeliste '!N88</f>
        <v>0</v>
      </c>
      <c r="X88" s="18">
        <f>'Eingabeliste '!P88</f>
        <v>0</v>
      </c>
      <c r="Y88" s="18">
        <f>'Eingabeliste '!R88</f>
        <v>0</v>
      </c>
      <c r="Z88" s="18">
        <f>'Eingabeliste '!T88</f>
        <v>0</v>
      </c>
      <c r="AA88" s="28">
        <f t="shared" si="12"/>
        <v>5</v>
      </c>
      <c r="AB88" s="18">
        <f t="shared" si="13"/>
        <v>0</v>
      </c>
      <c r="AC88" s="18">
        <f t="shared" si="14"/>
        <v>0</v>
      </c>
      <c r="AD88" s="18" t="str">
        <f t="shared" si="15"/>
        <v/>
      </c>
      <c r="AE88" s="18">
        <f t="shared" si="16"/>
        <v>0</v>
      </c>
      <c r="AF88" s="18" t="str">
        <f t="shared" si="17"/>
        <v/>
      </c>
      <c r="AG88" s="18">
        <f t="shared" si="18"/>
        <v>0</v>
      </c>
      <c r="AH88" s="18" t="str">
        <f t="shared" si="19"/>
        <v/>
      </c>
      <c r="AI88" s="18">
        <f t="shared" si="20"/>
        <v>0</v>
      </c>
      <c r="AJ88" s="18">
        <f t="shared" si="21"/>
        <v>0</v>
      </c>
      <c r="AK88" s="18">
        <f t="shared" si="22"/>
        <v>0</v>
      </c>
      <c r="AL88" s="18">
        <f t="shared" si="23"/>
        <v>0</v>
      </c>
      <c r="AM88" s="18">
        <f>'Eingabeliste '!W88</f>
        <v>0</v>
      </c>
      <c r="AN88" s="18">
        <f>'Eingabeliste '!Y88</f>
        <v>0</v>
      </c>
      <c r="AO88" s="18">
        <f>'Eingabeliste '!AA88</f>
        <v>0</v>
      </c>
      <c r="AP88" s="18">
        <f>'Eingabeliste '!AC88</f>
        <v>0</v>
      </c>
      <c r="AQ88" s="18">
        <f>'Eingabeliste '!AE88</f>
        <v>0</v>
      </c>
      <c r="AR88" s="28">
        <f t="shared" si="24"/>
        <v>5</v>
      </c>
      <c r="AS88" s="18">
        <f t="shared" si="25"/>
        <v>0</v>
      </c>
      <c r="AT88" s="18">
        <f t="shared" si="26"/>
        <v>0</v>
      </c>
      <c r="AU88" s="18" t="str">
        <f t="shared" si="27"/>
        <v/>
      </c>
      <c r="AV88" s="18">
        <f t="shared" si="28"/>
        <v>0</v>
      </c>
      <c r="AW88" s="18" t="str">
        <f t="shared" si="29"/>
        <v/>
      </c>
      <c r="AX88" s="18">
        <f t="shared" si="30"/>
        <v>0</v>
      </c>
      <c r="AY88" s="18" t="str">
        <f t="shared" si="31"/>
        <v/>
      </c>
      <c r="AZ88" s="18">
        <f t="shared" si="32"/>
        <v>0</v>
      </c>
      <c r="BA88" s="18">
        <f t="shared" si="33"/>
        <v>0</v>
      </c>
      <c r="BB88" s="18">
        <f t="shared" si="34"/>
        <v>0</v>
      </c>
      <c r="BC88" s="18">
        <f t="shared" si="35"/>
        <v>0</v>
      </c>
      <c r="BD88" s="18">
        <f>'Eingabeliste '!X88</f>
        <v>0</v>
      </c>
      <c r="BE88" s="18">
        <f>'Eingabeliste '!Z88</f>
        <v>0</v>
      </c>
      <c r="BF88" s="18">
        <f>'Eingabeliste '!AB88</f>
        <v>0</v>
      </c>
      <c r="BG88" s="18">
        <f>'Eingabeliste '!AD88</f>
        <v>0</v>
      </c>
      <c r="BH88" s="18">
        <f>'Eingabeliste '!AF88</f>
        <v>0</v>
      </c>
      <c r="BI88" s="28">
        <f t="shared" si="36"/>
        <v>5</v>
      </c>
      <c r="BJ88" s="18">
        <f t="shared" si="37"/>
        <v>0</v>
      </c>
      <c r="BK88" s="18">
        <f t="shared" si="38"/>
        <v>0</v>
      </c>
      <c r="BL88" s="18" t="str">
        <f t="shared" si="39"/>
        <v/>
      </c>
      <c r="BM88" s="18">
        <f t="shared" si="40"/>
        <v>0</v>
      </c>
      <c r="BN88" s="18" t="str">
        <f t="shared" si="41"/>
        <v/>
      </c>
      <c r="BO88" s="18">
        <f t="shared" si="42"/>
        <v>0</v>
      </c>
      <c r="BP88" s="18" t="str">
        <f t="shared" si="43"/>
        <v/>
      </c>
      <c r="BQ88" s="18">
        <f t="shared" si="44"/>
        <v>0</v>
      </c>
      <c r="BR88" s="18">
        <f t="shared" si="45"/>
        <v>0</v>
      </c>
      <c r="BS88" s="18">
        <f t="shared" si="46"/>
        <v>0</v>
      </c>
      <c r="BT88" s="18">
        <f t="shared" si="47"/>
        <v>0</v>
      </c>
      <c r="BU88" s="18">
        <f>'Eingabeliste '!AK88</f>
        <v>0</v>
      </c>
      <c r="BV88" s="18">
        <f>'Eingabeliste '!AP88</f>
        <v>0</v>
      </c>
      <c r="BW88" s="18">
        <f>'Eingabeliste '!AU88</f>
        <v>0</v>
      </c>
      <c r="BX88" s="18">
        <f>'Eingabeliste '!AZ88</f>
        <v>0</v>
      </c>
      <c r="BY88" s="18">
        <f>'Eingabeliste '!BE88</f>
        <v>0</v>
      </c>
      <c r="BZ88" s="18">
        <f t="shared" ref="BZ88:CD88" si="439">IF(BU88="",0, MIN(4,BU88))</f>
        <v>0</v>
      </c>
      <c r="CA88" s="18">
        <f t="shared" si="439"/>
        <v>0</v>
      </c>
      <c r="CB88" s="18">
        <f t="shared" si="439"/>
        <v>0</v>
      </c>
      <c r="CC88" s="18">
        <f t="shared" si="439"/>
        <v>0</v>
      </c>
      <c r="CD88" s="18">
        <f t="shared" si="439"/>
        <v>0</v>
      </c>
      <c r="CE88" s="28">
        <f t="shared" si="49"/>
        <v>5</v>
      </c>
      <c r="CF88" s="18">
        <f t="shared" si="50"/>
        <v>0</v>
      </c>
      <c r="CG88" s="18">
        <f t="shared" si="51"/>
        <v>0</v>
      </c>
      <c r="CH88" s="18" t="str">
        <f t="shared" si="52"/>
        <v/>
      </c>
      <c r="CI88" s="18">
        <f t="shared" si="53"/>
        <v>0</v>
      </c>
      <c r="CJ88" s="18" t="str">
        <f t="shared" si="54"/>
        <v/>
      </c>
      <c r="CK88" s="18">
        <f t="shared" si="55"/>
        <v>0</v>
      </c>
      <c r="CL88" s="18" t="str">
        <f t="shared" si="56"/>
        <v/>
      </c>
      <c r="CM88" s="18">
        <f t="shared" si="57"/>
        <v>0</v>
      </c>
      <c r="CN88" s="18">
        <f t="shared" si="58"/>
        <v>0</v>
      </c>
      <c r="CO88" s="18">
        <f t="shared" si="59"/>
        <v>0</v>
      </c>
      <c r="CP88" s="18">
        <f t="shared" si="60"/>
        <v>0</v>
      </c>
      <c r="CQ88" s="18">
        <f>'Eingabeliste '!AL88</f>
        <v>0</v>
      </c>
      <c r="CR88" s="18">
        <f>'Eingabeliste '!AQ88</f>
        <v>0</v>
      </c>
      <c r="CS88" s="18">
        <f>'Eingabeliste '!AV88</f>
        <v>0</v>
      </c>
      <c r="CT88" s="18">
        <f>'Eingabeliste '!BA88</f>
        <v>0</v>
      </c>
      <c r="CU88" s="18">
        <f>'Eingabeliste '!BF88</f>
        <v>0</v>
      </c>
      <c r="CV88" s="18">
        <f t="shared" ref="CV88:CZ88" si="440">IF(CQ88="",0, MIN(4,CQ88))</f>
        <v>0</v>
      </c>
      <c r="CW88" s="18">
        <f t="shared" si="440"/>
        <v>0</v>
      </c>
      <c r="CX88" s="18">
        <f t="shared" si="440"/>
        <v>0</v>
      </c>
      <c r="CY88" s="18">
        <f t="shared" si="440"/>
        <v>0</v>
      </c>
      <c r="CZ88" s="18">
        <f t="shared" si="440"/>
        <v>0</v>
      </c>
      <c r="DA88" s="28">
        <f t="shared" si="62"/>
        <v>5</v>
      </c>
      <c r="DB88" s="18">
        <f t="shared" si="63"/>
        <v>0</v>
      </c>
      <c r="DC88" s="18">
        <f t="shared" si="64"/>
        <v>0</v>
      </c>
      <c r="DD88" s="18" t="str">
        <f t="shared" si="65"/>
        <v/>
      </c>
      <c r="DE88" s="18">
        <f t="shared" si="66"/>
        <v>0</v>
      </c>
      <c r="DF88" s="18" t="str">
        <f t="shared" si="67"/>
        <v/>
      </c>
      <c r="DG88" s="18">
        <f t="shared" si="68"/>
        <v>0</v>
      </c>
      <c r="DH88" s="18" t="str">
        <f t="shared" si="69"/>
        <v/>
      </c>
      <c r="DI88" s="18">
        <f t="shared" si="70"/>
        <v>0</v>
      </c>
      <c r="DJ88" s="18">
        <f t="shared" si="71"/>
        <v>0</v>
      </c>
      <c r="DK88" s="18">
        <f t="shared" si="72"/>
        <v>0</v>
      </c>
      <c r="DL88" s="18">
        <f t="shared" si="73"/>
        <v>0</v>
      </c>
      <c r="DM88" s="18">
        <f>'Eingabeliste '!AM88</f>
        <v>0</v>
      </c>
      <c r="DN88" s="18">
        <f>'Eingabeliste '!AR88</f>
        <v>0</v>
      </c>
      <c r="DO88" s="18">
        <f>'Eingabeliste '!AW88</f>
        <v>0</v>
      </c>
      <c r="DP88" s="18">
        <f>'Eingabeliste '!BB88</f>
        <v>0</v>
      </c>
      <c r="DQ88" s="18">
        <f>'Eingabeliste '!BG88</f>
        <v>0</v>
      </c>
      <c r="DR88" s="18">
        <f t="shared" ref="DR88:DV88" si="441">IF(DM88="",0, MIN(4,DM88))</f>
        <v>0</v>
      </c>
      <c r="DS88" s="18">
        <f t="shared" si="441"/>
        <v>0</v>
      </c>
      <c r="DT88" s="18">
        <f t="shared" si="441"/>
        <v>0</v>
      </c>
      <c r="DU88" s="18">
        <f t="shared" si="441"/>
        <v>0</v>
      </c>
      <c r="DV88" s="18">
        <f t="shared" si="441"/>
        <v>0</v>
      </c>
      <c r="DW88" s="28">
        <f t="shared" si="75"/>
        <v>5</v>
      </c>
      <c r="DX88" s="18">
        <f t="shared" si="76"/>
        <v>0</v>
      </c>
      <c r="DY88" s="18">
        <f t="shared" si="77"/>
        <v>0</v>
      </c>
      <c r="DZ88" s="18" t="str">
        <f t="shared" si="78"/>
        <v/>
      </c>
      <c r="EA88" s="18">
        <f t="shared" si="79"/>
        <v>0</v>
      </c>
      <c r="EB88" s="18" t="str">
        <f t="shared" si="80"/>
        <v/>
      </c>
      <c r="EC88" s="18">
        <f t="shared" si="81"/>
        <v>0</v>
      </c>
      <c r="ED88" s="18" t="str">
        <f t="shared" si="82"/>
        <v/>
      </c>
      <c r="EE88" s="18">
        <f t="shared" si="83"/>
        <v>0</v>
      </c>
      <c r="EF88" s="18">
        <f t="shared" si="84"/>
        <v>0</v>
      </c>
      <c r="EG88" s="18">
        <f t="shared" si="85"/>
        <v>0</v>
      </c>
      <c r="EH88" s="18">
        <f t="shared" si="86"/>
        <v>0</v>
      </c>
      <c r="EI88" s="18">
        <f>'Eingabeliste '!AN88</f>
        <v>0</v>
      </c>
      <c r="EJ88" s="18">
        <f>'Eingabeliste '!AR88</f>
        <v>0</v>
      </c>
      <c r="EK88" s="18">
        <f>'Eingabeliste '!AX88</f>
        <v>0</v>
      </c>
      <c r="EL88" s="18">
        <f>'Eingabeliste '!BC88</f>
        <v>0</v>
      </c>
      <c r="EM88" s="18">
        <f>'Eingabeliste '!BH88</f>
        <v>0</v>
      </c>
      <c r="EN88" s="18">
        <f t="shared" ref="EN88:ER88" si="442">IF(EI88="",0, MIN(4,EI88))</f>
        <v>0</v>
      </c>
      <c r="EO88" s="18">
        <f t="shared" si="442"/>
        <v>0</v>
      </c>
      <c r="EP88" s="18">
        <f t="shared" si="442"/>
        <v>0</v>
      </c>
      <c r="EQ88" s="18">
        <f t="shared" si="442"/>
        <v>0</v>
      </c>
      <c r="ER88" s="18">
        <f t="shared" si="442"/>
        <v>0</v>
      </c>
      <c r="ES88" s="28">
        <f t="shared" si="88"/>
        <v>5</v>
      </c>
      <c r="ET88" s="18">
        <f t="shared" si="89"/>
        <v>0</v>
      </c>
      <c r="EU88" s="18">
        <f t="shared" si="90"/>
        <v>0</v>
      </c>
      <c r="EV88" s="18" t="str">
        <f t="shared" si="91"/>
        <v/>
      </c>
      <c r="EW88" s="18">
        <f t="shared" si="92"/>
        <v>0</v>
      </c>
      <c r="EX88" s="18" t="str">
        <f t="shared" si="93"/>
        <v/>
      </c>
      <c r="EY88" s="18">
        <f t="shared" si="94"/>
        <v>0</v>
      </c>
      <c r="EZ88" s="18" t="str">
        <f t="shared" si="95"/>
        <v/>
      </c>
      <c r="FA88" s="18">
        <f t="shared" si="96"/>
        <v>0</v>
      </c>
      <c r="FB88" s="18">
        <f t="shared" si="97"/>
        <v>0</v>
      </c>
      <c r="FC88" s="18">
        <f t="shared" si="98"/>
        <v>0</v>
      </c>
      <c r="FD88" s="18">
        <f t="shared" si="99"/>
        <v>0</v>
      </c>
      <c r="FE88" s="18">
        <f t="shared" si="100"/>
        <v>0</v>
      </c>
      <c r="FF88" s="19">
        <v>16</v>
      </c>
      <c r="FG88" s="18">
        <f t="shared" si="101"/>
        <v>16</v>
      </c>
      <c r="FH88" s="18">
        <f t="shared" si="102"/>
        <v>0.6</v>
      </c>
      <c r="FI88" s="18">
        <f>'Eingabeliste '!M88</f>
        <v>0</v>
      </c>
      <c r="FJ88" s="18">
        <f>'Eingabeliste '!O88</f>
        <v>0</v>
      </c>
      <c r="FK88" s="18">
        <f>'Eingabeliste '!Q88</f>
        <v>0</v>
      </c>
      <c r="FL88" s="18">
        <f>'Eingabeliste '!S88</f>
        <v>0</v>
      </c>
      <c r="FM88" s="18">
        <f>'Eingabeliste '!U88</f>
        <v>0</v>
      </c>
      <c r="FN88" s="18">
        <f>'Eingabeliste '!AO88</f>
        <v>0</v>
      </c>
      <c r="FO88" s="18">
        <f>'Eingabeliste '!AT88</f>
        <v>0</v>
      </c>
      <c r="FP88" s="18">
        <f>'Eingabeliste '!AY88</f>
        <v>0</v>
      </c>
      <c r="FQ88" s="18">
        <f>'Eingabeliste '!BD88</f>
        <v>0</v>
      </c>
      <c r="FR88" s="18">
        <f>'Eingabeliste '!BI88</f>
        <v>0</v>
      </c>
      <c r="FS88" s="28">
        <f t="shared" si="103"/>
        <v>10</v>
      </c>
      <c r="FT88" s="18">
        <f t="shared" si="104"/>
        <v>0</v>
      </c>
      <c r="FU88" s="18">
        <f t="shared" si="105"/>
        <v>0</v>
      </c>
      <c r="FV88" s="18">
        <f t="shared" si="106"/>
        <v>0</v>
      </c>
      <c r="FW88" s="18">
        <f t="shared" si="107"/>
        <v>0</v>
      </c>
      <c r="FX88" s="18">
        <f t="shared" si="108"/>
        <v>0</v>
      </c>
      <c r="FY88" s="18">
        <f t="shared" si="109"/>
        <v>0</v>
      </c>
      <c r="FZ88" s="18">
        <f t="shared" si="110"/>
        <v>1</v>
      </c>
    </row>
    <row r="89" spans="1:182" ht="15.75" customHeight="1" x14ac:dyDescent="0.25">
      <c r="A89" s="139">
        <f>'Eingabeliste '!A89</f>
        <v>85</v>
      </c>
      <c r="B89" s="139">
        <f>'Eingabeliste '!B89</f>
        <v>0</v>
      </c>
      <c r="C89" s="140">
        <f>'Eingabeliste '!C89</f>
        <v>0</v>
      </c>
      <c r="D89" s="140">
        <f>'Eingabeliste '!D89</f>
        <v>0</v>
      </c>
      <c r="E89" s="18">
        <f>'Eingabeliste '!E89</f>
        <v>0</v>
      </c>
      <c r="F89" s="18">
        <f>'Eingabeliste '!F89</f>
        <v>0</v>
      </c>
      <c r="G89" s="18">
        <f>'Eingabeliste '!G89</f>
        <v>0</v>
      </c>
      <c r="H89" s="18">
        <f>'Eingabeliste '!H89</f>
        <v>0</v>
      </c>
      <c r="I89" s="18">
        <f>'Eingabeliste '!I89</f>
        <v>0</v>
      </c>
      <c r="J89" s="28">
        <f t="shared" si="0"/>
        <v>5</v>
      </c>
      <c r="K89" s="18">
        <f t="shared" si="1"/>
        <v>0</v>
      </c>
      <c r="L89" s="18">
        <f t="shared" si="2"/>
        <v>0</v>
      </c>
      <c r="M89" s="18" t="str">
        <f t="shared" si="3"/>
        <v/>
      </c>
      <c r="N89" s="18">
        <f t="shared" si="4"/>
        <v>0</v>
      </c>
      <c r="O89" s="18" t="str">
        <f t="shared" si="5"/>
        <v/>
      </c>
      <c r="P89" s="18">
        <f t="shared" si="6"/>
        <v>0</v>
      </c>
      <c r="Q89" s="18" t="str">
        <f t="shared" si="7"/>
        <v/>
      </c>
      <c r="R89" s="18">
        <f t="shared" si="8"/>
        <v>0</v>
      </c>
      <c r="S89" s="18">
        <f t="shared" si="9"/>
        <v>0</v>
      </c>
      <c r="T89" s="18">
        <f t="shared" si="10"/>
        <v>0</v>
      </c>
      <c r="U89" s="18">
        <f t="shared" si="11"/>
        <v>0</v>
      </c>
      <c r="V89" s="18">
        <f>'Eingabeliste '!L89</f>
        <v>0</v>
      </c>
      <c r="W89" s="18">
        <f>'Eingabeliste '!N89</f>
        <v>0</v>
      </c>
      <c r="X89" s="18">
        <f>'Eingabeliste '!P89</f>
        <v>0</v>
      </c>
      <c r="Y89" s="18">
        <f>'Eingabeliste '!R89</f>
        <v>0</v>
      </c>
      <c r="Z89" s="18">
        <f>'Eingabeliste '!T89</f>
        <v>0</v>
      </c>
      <c r="AA89" s="28">
        <f t="shared" si="12"/>
        <v>5</v>
      </c>
      <c r="AB89" s="18">
        <f t="shared" si="13"/>
        <v>0</v>
      </c>
      <c r="AC89" s="18">
        <f t="shared" si="14"/>
        <v>0</v>
      </c>
      <c r="AD89" s="18" t="str">
        <f t="shared" si="15"/>
        <v/>
      </c>
      <c r="AE89" s="18">
        <f t="shared" si="16"/>
        <v>0</v>
      </c>
      <c r="AF89" s="18" t="str">
        <f t="shared" si="17"/>
        <v/>
      </c>
      <c r="AG89" s="18">
        <f t="shared" si="18"/>
        <v>0</v>
      </c>
      <c r="AH89" s="18" t="str">
        <f t="shared" si="19"/>
        <v/>
      </c>
      <c r="AI89" s="18">
        <f t="shared" si="20"/>
        <v>0</v>
      </c>
      <c r="AJ89" s="18">
        <f t="shared" si="21"/>
        <v>0</v>
      </c>
      <c r="AK89" s="18">
        <f t="shared" si="22"/>
        <v>0</v>
      </c>
      <c r="AL89" s="18">
        <f t="shared" si="23"/>
        <v>0</v>
      </c>
      <c r="AM89" s="18">
        <f>'Eingabeliste '!W89</f>
        <v>0</v>
      </c>
      <c r="AN89" s="18">
        <f>'Eingabeliste '!Y89</f>
        <v>0</v>
      </c>
      <c r="AO89" s="18">
        <f>'Eingabeliste '!AA89</f>
        <v>0</v>
      </c>
      <c r="AP89" s="18">
        <f>'Eingabeliste '!AC89</f>
        <v>0</v>
      </c>
      <c r="AQ89" s="18">
        <f>'Eingabeliste '!AE89</f>
        <v>0</v>
      </c>
      <c r="AR89" s="28">
        <f t="shared" si="24"/>
        <v>5</v>
      </c>
      <c r="AS89" s="18">
        <f t="shared" si="25"/>
        <v>0</v>
      </c>
      <c r="AT89" s="18">
        <f t="shared" si="26"/>
        <v>0</v>
      </c>
      <c r="AU89" s="18" t="str">
        <f t="shared" si="27"/>
        <v/>
      </c>
      <c r="AV89" s="18">
        <f t="shared" si="28"/>
        <v>0</v>
      </c>
      <c r="AW89" s="18" t="str">
        <f t="shared" si="29"/>
        <v/>
      </c>
      <c r="AX89" s="18">
        <f t="shared" si="30"/>
        <v>0</v>
      </c>
      <c r="AY89" s="18" t="str">
        <f t="shared" si="31"/>
        <v/>
      </c>
      <c r="AZ89" s="18">
        <f t="shared" si="32"/>
        <v>0</v>
      </c>
      <c r="BA89" s="18">
        <f t="shared" si="33"/>
        <v>0</v>
      </c>
      <c r="BB89" s="18">
        <f t="shared" si="34"/>
        <v>0</v>
      </c>
      <c r="BC89" s="18">
        <f t="shared" si="35"/>
        <v>0</v>
      </c>
      <c r="BD89" s="18">
        <f>'Eingabeliste '!X89</f>
        <v>0</v>
      </c>
      <c r="BE89" s="18">
        <f>'Eingabeliste '!Z89</f>
        <v>0</v>
      </c>
      <c r="BF89" s="18">
        <f>'Eingabeliste '!AB89</f>
        <v>0</v>
      </c>
      <c r="BG89" s="18">
        <f>'Eingabeliste '!AD89</f>
        <v>0</v>
      </c>
      <c r="BH89" s="18">
        <f>'Eingabeliste '!AF89</f>
        <v>0</v>
      </c>
      <c r="BI89" s="28">
        <f t="shared" si="36"/>
        <v>5</v>
      </c>
      <c r="BJ89" s="18">
        <f t="shared" si="37"/>
        <v>0</v>
      </c>
      <c r="BK89" s="18">
        <f t="shared" si="38"/>
        <v>0</v>
      </c>
      <c r="BL89" s="18" t="str">
        <f t="shared" si="39"/>
        <v/>
      </c>
      <c r="BM89" s="18">
        <f t="shared" si="40"/>
        <v>0</v>
      </c>
      <c r="BN89" s="18" t="str">
        <f t="shared" si="41"/>
        <v/>
      </c>
      <c r="BO89" s="18">
        <f t="shared" si="42"/>
        <v>0</v>
      </c>
      <c r="BP89" s="18" t="str">
        <f t="shared" si="43"/>
        <v/>
      </c>
      <c r="BQ89" s="18">
        <f t="shared" si="44"/>
        <v>0</v>
      </c>
      <c r="BR89" s="18">
        <f t="shared" si="45"/>
        <v>0</v>
      </c>
      <c r="BS89" s="18">
        <f t="shared" si="46"/>
        <v>0</v>
      </c>
      <c r="BT89" s="18">
        <f t="shared" si="47"/>
        <v>0</v>
      </c>
      <c r="BU89" s="18">
        <f>'Eingabeliste '!AK89</f>
        <v>0</v>
      </c>
      <c r="BV89" s="18">
        <f>'Eingabeliste '!AP89</f>
        <v>0</v>
      </c>
      <c r="BW89" s="18">
        <f>'Eingabeliste '!AU89</f>
        <v>0</v>
      </c>
      <c r="BX89" s="18">
        <f>'Eingabeliste '!AZ89</f>
        <v>0</v>
      </c>
      <c r="BY89" s="18">
        <f>'Eingabeliste '!BE89</f>
        <v>0</v>
      </c>
      <c r="BZ89" s="18">
        <f t="shared" ref="BZ89:CD89" si="443">IF(BU89="",0, MIN(4,BU89))</f>
        <v>0</v>
      </c>
      <c r="CA89" s="18">
        <f t="shared" si="443"/>
        <v>0</v>
      </c>
      <c r="CB89" s="18">
        <f t="shared" si="443"/>
        <v>0</v>
      </c>
      <c r="CC89" s="18">
        <f t="shared" si="443"/>
        <v>0</v>
      </c>
      <c r="CD89" s="18">
        <f t="shared" si="443"/>
        <v>0</v>
      </c>
      <c r="CE89" s="28">
        <f t="shared" si="49"/>
        <v>5</v>
      </c>
      <c r="CF89" s="18">
        <f t="shared" si="50"/>
        <v>0</v>
      </c>
      <c r="CG89" s="18">
        <f t="shared" si="51"/>
        <v>0</v>
      </c>
      <c r="CH89" s="18" t="str">
        <f t="shared" si="52"/>
        <v/>
      </c>
      <c r="CI89" s="18">
        <f t="shared" si="53"/>
        <v>0</v>
      </c>
      <c r="CJ89" s="18" t="str">
        <f t="shared" si="54"/>
        <v/>
      </c>
      <c r="CK89" s="18">
        <f t="shared" si="55"/>
        <v>0</v>
      </c>
      <c r="CL89" s="18" t="str">
        <f t="shared" si="56"/>
        <v/>
      </c>
      <c r="CM89" s="18">
        <f t="shared" si="57"/>
        <v>0</v>
      </c>
      <c r="CN89" s="18">
        <f t="shared" si="58"/>
        <v>0</v>
      </c>
      <c r="CO89" s="18">
        <f t="shared" si="59"/>
        <v>0</v>
      </c>
      <c r="CP89" s="18">
        <f t="shared" si="60"/>
        <v>0</v>
      </c>
      <c r="CQ89" s="18">
        <f>'Eingabeliste '!AL89</f>
        <v>0</v>
      </c>
      <c r="CR89" s="18">
        <f>'Eingabeliste '!AQ89</f>
        <v>0</v>
      </c>
      <c r="CS89" s="18">
        <f>'Eingabeliste '!AV89</f>
        <v>0</v>
      </c>
      <c r="CT89" s="18">
        <f>'Eingabeliste '!BA89</f>
        <v>0</v>
      </c>
      <c r="CU89" s="18">
        <f>'Eingabeliste '!BF89</f>
        <v>0</v>
      </c>
      <c r="CV89" s="18">
        <f t="shared" ref="CV89:CZ89" si="444">IF(CQ89="",0, MIN(4,CQ89))</f>
        <v>0</v>
      </c>
      <c r="CW89" s="18">
        <f t="shared" si="444"/>
        <v>0</v>
      </c>
      <c r="CX89" s="18">
        <f t="shared" si="444"/>
        <v>0</v>
      </c>
      <c r="CY89" s="18">
        <f t="shared" si="444"/>
        <v>0</v>
      </c>
      <c r="CZ89" s="18">
        <f t="shared" si="444"/>
        <v>0</v>
      </c>
      <c r="DA89" s="28">
        <f t="shared" si="62"/>
        <v>5</v>
      </c>
      <c r="DB89" s="18">
        <f t="shared" si="63"/>
        <v>0</v>
      </c>
      <c r="DC89" s="18">
        <f t="shared" si="64"/>
        <v>0</v>
      </c>
      <c r="DD89" s="18" t="str">
        <f t="shared" si="65"/>
        <v/>
      </c>
      <c r="DE89" s="18">
        <f t="shared" si="66"/>
        <v>0</v>
      </c>
      <c r="DF89" s="18" t="str">
        <f t="shared" si="67"/>
        <v/>
      </c>
      <c r="DG89" s="18">
        <f t="shared" si="68"/>
        <v>0</v>
      </c>
      <c r="DH89" s="18" t="str">
        <f t="shared" si="69"/>
        <v/>
      </c>
      <c r="DI89" s="18">
        <f t="shared" si="70"/>
        <v>0</v>
      </c>
      <c r="DJ89" s="18">
        <f t="shared" si="71"/>
        <v>0</v>
      </c>
      <c r="DK89" s="18">
        <f t="shared" si="72"/>
        <v>0</v>
      </c>
      <c r="DL89" s="18">
        <f t="shared" si="73"/>
        <v>0</v>
      </c>
      <c r="DM89" s="18">
        <f>'Eingabeliste '!AM89</f>
        <v>0</v>
      </c>
      <c r="DN89" s="18">
        <f>'Eingabeliste '!AR89</f>
        <v>0</v>
      </c>
      <c r="DO89" s="18">
        <f>'Eingabeliste '!AW89</f>
        <v>0</v>
      </c>
      <c r="DP89" s="18">
        <f>'Eingabeliste '!BB89</f>
        <v>0</v>
      </c>
      <c r="DQ89" s="18">
        <f>'Eingabeliste '!BG89</f>
        <v>0</v>
      </c>
      <c r="DR89" s="18">
        <f t="shared" ref="DR89:DV89" si="445">IF(DM89="",0, MIN(4,DM89))</f>
        <v>0</v>
      </c>
      <c r="DS89" s="18">
        <f t="shared" si="445"/>
        <v>0</v>
      </c>
      <c r="DT89" s="18">
        <f t="shared" si="445"/>
        <v>0</v>
      </c>
      <c r="DU89" s="18">
        <f t="shared" si="445"/>
        <v>0</v>
      </c>
      <c r="DV89" s="18">
        <f t="shared" si="445"/>
        <v>0</v>
      </c>
      <c r="DW89" s="28">
        <f t="shared" si="75"/>
        <v>5</v>
      </c>
      <c r="DX89" s="18">
        <f t="shared" si="76"/>
        <v>0</v>
      </c>
      <c r="DY89" s="18">
        <f t="shared" si="77"/>
        <v>0</v>
      </c>
      <c r="DZ89" s="18" t="str">
        <f t="shared" si="78"/>
        <v/>
      </c>
      <c r="EA89" s="18">
        <f t="shared" si="79"/>
        <v>0</v>
      </c>
      <c r="EB89" s="18" t="str">
        <f t="shared" si="80"/>
        <v/>
      </c>
      <c r="EC89" s="18">
        <f t="shared" si="81"/>
        <v>0</v>
      </c>
      <c r="ED89" s="18" t="str">
        <f t="shared" si="82"/>
        <v/>
      </c>
      <c r="EE89" s="18">
        <f t="shared" si="83"/>
        <v>0</v>
      </c>
      <c r="EF89" s="18">
        <f t="shared" si="84"/>
        <v>0</v>
      </c>
      <c r="EG89" s="18">
        <f t="shared" si="85"/>
        <v>0</v>
      </c>
      <c r="EH89" s="18">
        <f t="shared" si="86"/>
        <v>0</v>
      </c>
      <c r="EI89" s="18">
        <f>'Eingabeliste '!AN89</f>
        <v>0</v>
      </c>
      <c r="EJ89" s="18">
        <f>'Eingabeliste '!AR89</f>
        <v>0</v>
      </c>
      <c r="EK89" s="18">
        <f>'Eingabeliste '!AX89</f>
        <v>0</v>
      </c>
      <c r="EL89" s="18">
        <f>'Eingabeliste '!BC89</f>
        <v>0</v>
      </c>
      <c r="EM89" s="18">
        <f>'Eingabeliste '!BH89</f>
        <v>0</v>
      </c>
      <c r="EN89" s="18">
        <f t="shared" ref="EN89:ER89" si="446">IF(EI89="",0, MIN(4,EI89))</f>
        <v>0</v>
      </c>
      <c r="EO89" s="18">
        <f t="shared" si="446"/>
        <v>0</v>
      </c>
      <c r="EP89" s="18">
        <f t="shared" si="446"/>
        <v>0</v>
      </c>
      <c r="EQ89" s="18">
        <f t="shared" si="446"/>
        <v>0</v>
      </c>
      <c r="ER89" s="18">
        <f t="shared" si="446"/>
        <v>0</v>
      </c>
      <c r="ES89" s="28">
        <f t="shared" si="88"/>
        <v>5</v>
      </c>
      <c r="ET89" s="18">
        <f t="shared" si="89"/>
        <v>0</v>
      </c>
      <c r="EU89" s="18">
        <f t="shared" si="90"/>
        <v>0</v>
      </c>
      <c r="EV89" s="18" t="str">
        <f t="shared" si="91"/>
        <v/>
      </c>
      <c r="EW89" s="18">
        <f t="shared" si="92"/>
        <v>0</v>
      </c>
      <c r="EX89" s="18" t="str">
        <f t="shared" si="93"/>
        <v/>
      </c>
      <c r="EY89" s="18">
        <f t="shared" si="94"/>
        <v>0</v>
      </c>
      <c r="EZ89" s="18" t="str">
        <f t="shared" si="95"/>
        <v/>
      </c>
      <c r="FA89" s="18">
        <f t="shared" si="96"/>
        <v>0</v>
      </c>
      <c r="FB89" s="18">
        <f t="shared" si="97"/>
        <v>0</v>
      </c>
      <c r="FC89" s="18">
        <f t="shared" si="98"/>
        <v>0</v>
      </c>
      <c r="FD89" s="18">
        <f t="shared" si="99"/>
        <v>0</v>
      </c>
      <c r="FE89" s="18">
        <f t="shared" si="100"/>
        <v>0</v>
      </c>
      <c r="FF89" s="19">
        <v>16</v>
      </c>
      <c r="FG89" s="18">
        <f t="shared" si="101"/>
        <v>16</v>
      </c>
      <c r="FH89" s="18">
        <f t="shared" si="102"/>
        <v>0.6</v>
      </c>
      <c r="FI89" s="18">
        <f>'Eingabeliste '!M89</f>
        <v>0</v>
      </c>
      <c r="FJ89" s="18">
        <f>'Eingabeliste '!O89</f>
        <v>0</v>
      </c>
      <c r="FK89" s="18">
        <f>'Eingabeliste '!Q89</f>
        <v>0</v>
      </c>
      <c r="FL89" s="18">
        <f>'Eingabeliste '!S89</f>
        <v>0</v>
      </c>
      <c r="FM89" s="18">
        <f>'Eingabeliste '!U89</f>
        <v>0</v>
      </c>
      <c r="FN89" s="18">
        <f>'Eingabeliste '!AO89</f>
        <v>0</v>
      </c>
      <c r="FO89" s="18">
        <f>'Eingabeliste '!AT89</f>
        <v>0</v>
      </c>
      <c r="FP89" s="18">
        <f>'Eingabeliste '!AY89</f>
        <v>0</v>
      </c>
      <c r="FQ89" s="18">
        <f>'Eingabeliste '!BD89</f>
        <v>0</v>
      </c>
      <c r="FR89" s="18">
        <f>'Eingabeliste '!BI89</f>
        <v>0</v>
      </c>
      <c r="FS89" s="28">
        <f t="shared" si="103"/>
        <v>10</v>
      </c>
      <c r="FT89" s="18">
        <f t="shared" si="104"/>
        <v>0</v>
      </c>
      <c r="FU89" s="18">
        <f t="shared" si="105"/>
        <v>0</v>
      </c>
      <c r="FV89" s="18">
        <f t="shared" si="106"/>
        <v>0</v>
      </c>
      <c r="FW89" s="18">
        <f t="shared" si="107"/>
        <v>0</v>
      </c>
      <c r="FX89" s="18">
        <f t="shared" si="108"/>
        <v>0</v>
      </c>
      <c r="FY89" s="18">
        <f t="shared" si="109"/>
        <v>0</v>
      </c>
      <c r="FZ89" s="18">
        <f t="shared" si="110"/>
        <v>1</v>
      </c>
    </row>
    <row r="90" spans="1:182" ht="15.75" customHeight="1" x14ac:dyDescent="0.25">
      <c r="A90" s="139">
        <f>'Eingabeliste '!A90</f>
        <v>86</v>
      </c>
      <c r="B90" s="139">
        <f>'Eingabeliste '!B90</f>
        <v>0</v>
      </c>
      <c r="C90" s="140">
        <f>'Eingabeliste '!C90</f>
        <v>0</v>
      </c>
      <c r="D90" s="140">
        <f>'Eingabeliste '!D90</f>
        <v>0</v>
      </c>
      <c r="E90" s="18">
        <f>'Eingabeliste '!E90</f>
        <v>0</v>
      </c>
      <c r="F90" s="18">
        <f>'Eingabeliste '!F90</f>
        <v>0</v>
      </c>
      <c r="G90" s="18">
        <f>'Eingabeliste '!G90</f>
        <v>0</v>
      </c>
      <c r="H90" s="18">
        <f>'Eingabeliste '!H90</f>
        <v>0</v>
      </c>
      <c r="I90" s="18">
        <f>'Eingabeliste '!I90</f>
        <v>0</v>
      </c>
      <c r="J90" s="28">
        <f t="shared" si="0"/>
        <v>5</v>
      </c>
      <c r="K90" s="18">
        <f t="shared" si="1"/>
        <v>0</v>
      </c>
      <c r="L90" s="18">
        <f t="shared" si="2"/>
        <v>0</v>
      </c>
      <c r="M90" s="18" t="str">
        <f t="shared" si="3"/>
        <v/>
      </c>
      <c r="N90" s="18">
        <f t="shared" si="4"/>
        <v>0</v>
      </c>
      <c r="O90" s="18" t="str">
        <f t="shared" si="5"/>
        <v/>
      </c>
      <c r="P90" s="18">
        <f t="shared" si="6"/>
        <v>0</v>
      </c>
      <c r="Q90" s="18" t="str">
        <f t="shared" si="7"/>
        <v/>
      </c>
      <c r="R90" s="18">
        <f t="shared" si="8"/>
        <v>0</v>
      </c>
      <c r="S90" s="18">
        <f t="shared" si="9"/>
        <v>0</v>
      </c>
      <c r="T90" s="18">
        <f t="shared" si="10"/>
        <v>0</v>
      </c>
      <c r="U90" s="18">
        <f t="shared" si="11"/>
        <v>0</v>
      </c>
      <c r="V90" s="18">
        <f>'Eingabeliste '!L90</f>
        <v>0</v>
      </c>
      <c r="W90" s="18">
        <f>'Eingabeliste '!N90</f>
        <v>0</v>
      </c>
      <c r="X90" s="18">
        <f>'Eingabeliste '!P90</f>
        <v>0</v>
      </c>
      <c r="Y90" s="18">
        <f>'Eingabeliste '!R90</f>
        <v>0</v>
      </c>
      <c r="Z90" s="18">
        <f>'Eingabeliste '!T90</f>
        <v>0</v>
      </c>
      <c r="AA90" s="28">
        <f t="shared" si="12"/>
        <v>5</v>
      </c>
      <c r="AB90" s="18">
        <f t="shared" si="13"/>
        <v>0</v>
      </c>
      <c r="AC90" s="18">
        <f t="shared" si="14"/>
        <v>0</v>
      </c>
      <c r="AD90" s="18" t="str">
        <f t="shared" si="15"/>
        <v/>
      </c>
      <c r="AE90" s="18">
        <f t="shared" si="16"/>
        <v>0</v>
      </c>
      <c r="AF90" s="18" t="str">
        <f t="shared" si="17"/>
        <v/>
      </c>
      <c r="AG90" s="18">
        <f t="shared" si="18"/>
        <v>0</v>
      </c>
      <c r="AH90" s="18" t="str">
        <f t="shared" si="19"/>
        <v/>
      </c>
      <c r="AI90" s="18">
        <f t="shared" si="20"/>
        <v>0</v>
      </c>
      <c r="AJ90" s="18">
        <f t="shared" si="21"/>
        <v>0</v>
      </c>
      <c r="AK90" s="18">
        <f t="shared" si="22"/>
        <v>0</v>
      </c>
      <c r="AL90" s="18">
        <f t="shared" si="23"/>
        <v>0</v>
      </c>
      <c r="AM90" s="18">
        <f>'Eingabeliste '!W90</f>
        <v>0</v>
      </c>
      <c r="AN90" s="18">
        <f>'Eingabeliste '!Y90</f>
        <v>0</v>
      </c>
      <c r="AO90" s="18">
        <f>'Eingabeliste '!AA90</f>
        <v>0</v>
      </c>
      <c r="AP90" s="18">
        <f>'Eingabeliste '!AC90</f>
        <v>0</v>
      </c>
      <c r="AQ90" s="18">
        <f>'Eingabeliste '!AE90</f>
        <v>0</v>
      </c>
      <c r="AR90" s="28">
        <f t="shared" si="24"/>
        <v>5</v>
      </c>
      <c r="AS90" s="18">
        <f t="shared" si="25"/>
        <v>0</v>
      </c>
      <c r="AT90" s="18">
        <f t="shared" si="26"/>
        <v>0</v>
      </c>
      <c r="AU90" s="18" t="str">
        <f t="shared" si="27"/>
        <v/>
      </c>
      <c r="AV90" s="18">
        <f t="shared" si="28"/>
        <v>0</v>
      </c>
      <c r="AW90" s="18" t="str">
        <f t="shared" si="29"/>
        <v/>
      </c>
      <c r="AX90" s="18">
        <f t="shared" si="30"/>
        <v>0</v>
      </c>
      <c r="AY90" s="18" t="str">
        <f t="shared" si="31"/>
        <v/>
      </c>
      <c r="AZ90" s="18">
        <f t="shared" si="32"/>
        <v>0</v>
      </c>
      <c r="BA90" s="18">
        <f t="shared" si="33"/>
        <v>0</v>
      </c>
      <c r="BB90" s="18">
        <f t="shared" si="34"/>
        <v>0</v>
      </c>
      <c r="BC90" s="18">
        <f t="shared" si="35"/>
        <v>0</v>
      </c>
      <c r="BD90" s="18">
        <f>'Eingabeliste '!X90</f>
        <v>0</v>
      </c>
      <c r="BE90" s="18">
        <f>'Eingabeliste '!Z90</f>
        <v>0</v>
      </c>
      <c r="BF90" s="18">
        <f>'Eingabeliste '!AB90</f>
        <v>0</v>
      </c>
      <c r="BG90" s="18">
        <f>'Eingabeliste '!AD90</f>
        <v>0</v>
      </c>
      <c r="BH90" s="18">
        <f>'Eingabeliste '!AF90</f>
        <v>0</v>
      </c>
      <c r="BI90" s="28">
        <f t="shared" si="36"/>
        <v>5</v>
      </c>
      <c r="BJ90" s="18">
        <f t="shared" si="37"/>
        <v>0</v>
      </c>
      <c r="BK90" s="18">
        <f t="shared" si="38"/>
        <v>0</v>
      </c>
      <c r="BL90" s="18" t="str">
        <f t="shared" si="39"/>
        <v/>
      </c>
      <c r="BM90" s="18">
        <f t="shared" si="40"/>
        <v>0</v>
      </c>
      <c r="BN90" s="18" t="str">
        <f t="shared" si="41"/>
        <v/>
      </c>
      <c r="BO90" s="18">
        <f t="shared" si="42"/>
        <v>0</v>
      </c>
      <c r="BP90" s="18" t="str">
        <f t="shared" si="43"/>
        <v/>
      </c>
      <c r="BQ90" s="18">
        <f t="shared" si="44"/>
        <v>0</v>
      </c>
      <c r="BR90" s="18">
        <f t="shared" si="45"/>
        <v>0</v>
      </c>
      <c r="BS90" s="18">
        <f t="shared" si="46"/>
        <v>0</v>
      </c>
      <c r="BT90" s="18">
        <f t="shared" si="47"/>
        <v>0</v>
      </c>
      <c r="BU90" s="18">
        <f>'Eingabeliste '!AK90</f>
        <v>0</v>
      </c>
      <c r="BV90" s="18">
        <f>'Eingabeliste '!AP90</f>
        <v>0</v>
      </c>
      <c r="BW90" s="18">
        <f>'Eingabeliste '!AU90</f>
        <v>0</v>
      </c>
      <c r="BX90" s="18">
        <f>'Eingabeliste '!AZ90</f>
        <v>0</v>
      </c>
      <c r="BY90" s="18">
        <f>'Eingabeliste '!BE90</f>
        <v>0</v>
      </c>
      <c r="BZ90" s="18">
        <f t="shared" ref="BZ90:CD90" si="447">IF(BU90="",0, MIN(4,BU90))</f>
        <v>0</v>
      </c>
      <c r="CA90" s="18">
        <f t="shared" si="447"/>
        <v>0</v>
      </c>
      <c r="CB90" s="18">
        <f t="shared" si="447"/>
        <v>0</v>
      </c>
      <c r="CC90" s="18">
        <f t="shared" si="447"/>
        <v>0</v>
      </c>
      <c r="CD90" s="18">
        <f t="shared" si="447"/>
        <v>0</v>
      </c>
      <c r="CE90" s="28">
        <f t="shared" si="49"/>
        <v>5</v>
      </c>
      <c r="CF90" s="18">
        <f t="shared" si="50"/>
        <v>0</v>
      </c>
      <c r="CG90" s="18">
        <f t="shared" si="51"/>
        <v>0</v>
      </c>
      <c r="CH90" s="18" t="str">
        <f t="shared" si="52"/>
        <v/>
      </c>
      <c r="CI90" s="18">
        <f t="shared" si="53"/>
        <v>0</v>
      </c>
      <c r="CJ90" s="18" t="str">
        <f t="shared" si="54"/>
        <v/>
      </c>
      <c r="CK90" s="18">
        <f t="shared" si="55"/>
        <v>0</v>
      </c>
      <c r="CL90" s="18" t="str">
        <f t="shared" si="56"/>
        <v/>
      </c>
      <c r="CM90" s="18">
        <f t="shared" si="57"/>
        <v>0</v>
      </c>
      <c r="CN90" s="18">
        <f t="shared" si="58"/>
        <v>0</v>
      </c>
      <c r="CO90" s="18">
        <f t="shared" si="59"/>
        <v>0</v>
      </c>
      <c r="CP90" s="18">
        <f t="shared" si="60"/>
        <v>0</v>
      </c>
      <c r="CQ90" s="18">
        <f>'Eingabeliste '!AL90</f>
        <v>0</v>
      </c>
      <c r="CR90" s="18">
        <f>'Eingabeliste '!AQ90</f>
        <v>0</v>
      </c>
      <c r="CS90" s="18">
        <f>'Eingabeliste '!AV90</f>
        <v>0</v>
      </c>
      <c r="CT90" s="18">
        <f>'Eingabeliste '!BA90</f>
        <v>0</v>
      </c>
      <c r="CU90" s="18">
        <f>'Eingabeliste '!BF90</f>
        <v>0</v>
      </c>
      <c r="CV90" s="18">
        <f t="shared" ref="CV90:CZ90" si="448">IF(CQ90="",0, MIN(4,CQ90))</f>
        <v>0</v>
      </c>
      <c r="CW90" s="18">
        <f t="shared" si="448"/>
        <v>0</v>
      </c>
      <c r="CX90" s="18">
        <f t="shared" si="448"/>
        <v>0</v>
      </c>
      <c r="CY90" s="18">
        <f t="shared" si="448"/>
        <v>0</v>
      </c>
      <c r="CZ90" s="18">
        <f t="shared" si="448"/>
        <v>0</v>
      </c>
      <c r="DA90" s="28">
        <f t="shared" si="62"/>
        <v>5</v>
      </c>
      <c r="DB90" s="18">
        <f t="shared" si="63"/>
        <v>0</v>
      </c>
      <c r="DC90" s="18">
        <f t="shared" si="64"/>
        <v>0</v>
      </c>
      <c r="DD90" s="18" t="str">
        <f t="shared" si="65"/>
        <v/>
      </c>
      <c r="DE90" s="18">
        <f t="shared" si="66"/>
        <v>0</v>
      </c>
      <c r="DF90" s="18" t="str">
        <f t="shared" si="67"/>
        <v/>
      </c>
      <c r="DG90" s="18">
        <f t="shared" si="68"/>
        <v>0</v>
      </c>
      <c r="DH90" s="18" t="str">
        <f t="shared" si="69"/>
        <v/>
      </c>
      <c r="DI90" s="18">
        <f t="shared" si="70"/>
        <v>0</v>
      </c>
      <c r="DJ90" s="18">
        <f t="shared" si="71"/>
        <v>0</v>
      </c>
      <c r="DK90" s="18">
        <f t="shared" si="72"/>
        <v>0</v>
      </c>
      <c r="DL90" s="18">
        <f t="shared" si="73"/>
        <v>0</v>
      </c>
      <c r="DM90" s="18">
        <f>'Eingabeliste '!AM90</f>
        <v>0</v>
      </c>
      <c r="DN90" s="18">
        <f>'Eingabeliste '!AR90</f>
        <v>0</v>
      </c>
      <c r="DO90" s="18">
        <f>'Eingabeliste '!AW90</f>
        <v>0</v>
      </c>
      <c r="DP90" s="18">
        <f>'Eingabeliste '!BB90</f>
        <v>0</v>
      </c>
      <c r="DQ90" s="18">
        <f>'Eingabeliste '!BG90</f>
        <v>0</v>
      </c>
      <c r="DR90" s="18">
        <f t="shared" ref="DR90:DV90" si="449">IF(DM90="",0, MIN(4,DM90))</f>
        <v>0</v>
      </c>
      <c r="DS90" s="18">
        <f t="shared" si="449"/>
        <v>0</v>
      </c>
      <c r="DT90" s="18">
        <f t="shared" si="449"/>
        <v>0</v>
      </c>
      <c r="DU90" s="18">
        <f t="shared" si="449"/>
        <v>0</v>
      </c>
      <c r="DV90" s="18">
        <f t="shared" si="449"/>
        <v>0</v>
      </c>
      <c r="DW90" s="28">
        <f t="shared" si="75"/>
        <v>5</v>
      </c>
      <c r="DX90" s="18">
        <f t="shared" si="76"/>
        <v>0</v>
      </c>
      <c r="DY90" s="18">
        <f t="shared" si="77"/>
        <v>0</v>
      </c>
      <c r="DZ90" s="18" t="str">
        <f t="shared" si="78"/>
        <v/>
      </c>
      <c r="EA90" s="18">
        <f t="shared" si="79"/>
        <v>0</v>
      </c>
      <c r="EB90" s="18" t="str">
        <f t="shared" si="80"/>
        <v/>
      </c>
      <c r="EC90" s="18">
        <f t="shared" si="81"/>
        <v>0</v>
      </c>
      <c r="ED90" s="18" t="str">
        <f t="shared" si="82"/>
        <v/>
      </c>
      <c r="EE90" s="18">
        <f t="shared" si="83"/>
        <v>0</v>
      </c>
      <c r="EF90" s="18">
        <f t="shared" si="84"/>
        <v>0</v>
      </c>
      <c r="EG90" s="18">
        <f t="shared" si="85"/>
        <v>0</v>
      </c>
      <c r="EH90" s="18">
        <f t="shared" si="86"/>
        <v>0</v>
      </c>
      <c r="EI90" s="18">
        <f>'Eingabeliste '!AN90</f>
        <v>0</v>
      </c>
      <c r="EJ90" s="18">
        <f>'Eingabeliste '!AR90</f>
        <v>0</v>
      </c>
      <c r="EK90" s="18">
        <f>'Eingabeliste '!AX90</f>
        <v>0</v>
      </c>
      <c r="EL90" s="18">
        <f>'Eingabeliste '!BC90</f>
        <v>0</v>
      </c>
      <c r="EM90" s="18">
        <f>'Eingabeliste '!BH90</f>
        <v>0</v>
      </c>
      <c r="EN90" s="18">
        <f t="shared" ref="EN90:ER90" si="450">IF(EI90="",0, MIN(4,EI90))</f>
        <v>0</v>
      </c>
      <c r="EO90" s="18">
        <f t="shared" si="450"/>
        <v>0</v>
      </c>
      <c r="EP90" s="18">
        <f t="shared" si="450"/>
        <v>0</v>
      </c>
      <c r="EQ90" s="18">
        <f t="shared" si="450"/>
        <v>0</v>
      </c>
      <c r="ER90" s="18">
        <f t="shared" si="450"/>
        <v>0</v>
      </c>
      <c r="ES90" s="28">
        <f t="shared" si="88"/>
        <v>5</v>
      </c>
      <c r="ET90" s="18">
        <f t="shared" si="89"/>
        <v>0</v>
      </c>
      <c r="EU90" s="18">
        <f t="shared" si="90"/>
        <v>0</v>
      </c>
      <c r="EV90" s="18" t="str">
        <f t="shared" si="91"/>
        <v/>
      </c>
      <c r="EW90" s="18">
        <f t="shared" si="92"/>
        <v>0</v>
      </c>
      <c r="EX90" s="18" t="str">
        <f t="shared" si="93"/>
        <v/>
      </c>
      <c r="EY90" s="18">
        <f t="shared" si="94"/>
        <v>0</v>
      </c>
      <c r="EZ90" s="18" t="str">
        <f t="shared" si="95"/>
        <v/>
      </c>
      <c r="FA90" s="18">
        <f t="shared" si="96"/>
        <v>0</v>
      </c>
      <c r="FB90" s="18">
        <f t="shared" si="97"/>
        <v>0</v>
      </c>
      <c r="FC90" s="18">
        <f t="shared" si="98"/>
        <v>0</v>
      </c>
      <c r="FD90" s="18">
        <f t="shared" si="99"/>
        <v>0</v>
      </c>
      <c r="FE90" s="18">
        <f t="shared" si="100"/>
        <v>0</v>
      </c>
      <c r="FF90" s="19">
        <v>16</v>
      </c>
      <c r="FG90" s="18">
        <f t="shared" si="101"/>
        <v>16</v>
      </c>
      <c r="FH90" s="18">
        <f t="shared" si="102"/>
        <v>0.6</v>
      </c>
      <c r="FI90" s="18">
        <f>'Eingabeliste '!M90</f>
        <v>0</v>
      </c>
      <c r="FJ90" s="18">
        <f>'Eingabeliste '!O90</f>
        <v>0</v>
      </c>
      <c r="FK90" s="18">
        <f>'Eingabeliste '!Q90</f>
        <v>0</v>
      </c>
      <c r="FL90" s="18">
        <f>'Eingabeliste '!S90</f>
        <v>0</v>
      </c>
      <c r="FM90" s="18">
        <f>'Eingabeliste '!U90</f>
        <v>0</v>
      </c>
      <c r="FN90" s="18">
        <f>'Eingabeliste '!AO90</f>
        <v>0</v>
      </c>
      <c r="FO90" s="18">
        <f>'Eingabeliste '!AT90</f>
        <v>0</v>
      </c>
      <c r="FP90" s="18">
        <f>'Eingabeliste '!AY90</f>
        <v>0</v>
      </c>
      <c r="FQ90" s="18">
        <f>'Eingabeliste '!BD90</f>
        <v>0</v>
      </c>
      <c r="FR90" s="18">
        <f>'Eingabeliste '!BI90</f>
        <v>0</v>
      </c>
      <c r="FS90" s="28">
        <f t="shared" si="103"/>
        <v>10</v>
      </c>
      <c r="FT90" s="18">
        <f t="shared" si="104"/>
        <v>0</v>
      </c>
      <c r="FU90" s="18">
        <f t="shared" si="105"/>
        <v>0</v>
      </c>
      <c r="FV90" s="18">
        <f t="shared" si="106"/>
        <v>0</v>
      </c>
      <c r="FW90" s="18">
        <f t="shared" si="107"/>
        <v>0</v>
      </c>
      <c r="FX90" s="18">
        <f t="shared" si="108"/>
        <v>0</v>
      </c>
      <c r="FY90" s="18">
        <f t="shared" si="109"/>
        <v>0</v>
      </c>
      <c r="FZ90" s="18">
        <f t="shared" si="110"/>
        <v>1</v>
      </c>
    </row>
    <row r="91" spans="1:182" ht="15.75" customHeight="1" x14ac:dyDescent="0.25">
      <c r="A91" s="139">
        <f>'Eingabeliste '!A91</f>
        <v>87</v>
      </c>
      <c r="B91" s="139">
        <f>'Eingabeliste '!B91</f>
        <v>0</v>
      </c>
      <c r="C91" s="140">
        <f>'Eingabeliste '!C91</f>
        <v>0</v>
      </c>
      <c r="D91" s="140">
        <f>'Eingabeliste '!D91</f>
        <v>0</v>
      </c>
      <c r="E91" s="18">
        <f>'Eingabeliste '!E91</f>
        <v>0</v>
      </c>
      <c r="F91" s="18">
        <f>'Eingabeliste '!F91</f>
        <v>0</v>
      </c>
      <c r="G91" s="18">
        <f>'Eingabeliste '!G91</f>
        <v>0</v>
      </c>
      <c r="H91" s="18">
        <f>'Eingabeliste '!H91</f>
        <v>0</v>
      </c>
      <c r="I91" s="18">
        <f>'Eingabeliste '!I91</f>
        <v>0</v>
      </c>
      <c r="J91" s="28">
        <f t="shared" si="0"/>
        <v>5</v>
      </c>
      <c r="K91" s="18">
        <f t="shared" si="1"/>
        <v>0</v>
      </c>
      <c r="L91" s="18">
        <f t="shared" si="2"/>
        <v>0</v>
      </c>
      <c r="M91" s="18" t="str">
        <f t="shared" si="3"/>
        <v/>
      </c>
      <c r="N91" s="18">
        <f t="shared" si="4"/>
        <v>0</v>
      </c>
      <c r="O91" s="18" t="str">
        <f t="shared" si="5"/>
        <v/>
      </c>
      <c r="P91" s="18">
        <f t="shared" si="6"/>
        <v>0</v>
      </c>
      <c r="Q91" s="18" t="str">
        <f t="shared" si="7"/>
        <v/>
      </c>
      <c r="R91" s="18">
        <f t="shared" si="8"/>
        <v>0</v>
      </c>
      <c r="S91" s="18">
        <f t="shared" si="9"/>
        <v>0</v>
      </c>
      <c r="T91" s="18">
        <f t="shared" si="10"/>
        <v>0</v>
      </c>
      <c r="U91" s="18">
        <f t="shared" si="11"/>
        <v>0</v>
      </c>
      <c r="V91" s="18">
        <f>'Eingabeliste '!L91</f>
        <v>0</v>
      </c>
      <c r="W91" s="18">
        <f>'Eingabeliste '!N91</f>
        <v>0</v>
      </c>
      <c r="X91" s="18">
        <f>'Eingabeliste '!P91</f>
        <v>0</v>
      </c>
      <c r="Y91" s="18">
        <f>'Eingabeliste '!R91</f>
        <v>0</v>
      </c>
      <c r="Z91" s="18">
        <f>'Eingabeliste '!T91</f>
        <v>0</v>
      </c>
      <c r="AA91" s="28">
        <f t="shared" si="12"/>
        <v>5</v>
      </c>
      <c r="AB91" s="18">
        <f t="shared" si="13"/>
        <v>0</v>
      </c>
      <c r="AC91" s="18">
        <f t="shared" si="14"/>
        <v>0</v>
      </c>
      <c r="AD91" s="18" t="str">
        <f t="shared" si="15"/>
        <v/>
      </c>
      <c r="AE91" s="18">
        <f t="shared" si="16"/>
        <v>0</v>
      </c>
      <c r="AF91" s="18" t="str">
        <f t="shared" si="17"/>
        <v/>
      </c>
      <c r="AG91" s="18">
        <f t="shared" si="18"/>
        <v>0</v>
      </c>
      <c r="AH91" s="18" t="str">
        <f t="shared" si="19"/>
        <v/>
      </c>
      <c r="AI91" s="18">
        <f t="shared" si="20"/>
        <v>0</v>
      </c>
      <c r="AJ91" s="18">
        <f t="shared" si="21"/>
        <v>0</v>
      </c>
      <c r="AK91" s="18">
        <f t="shared" si="22"/>
        <v>0</v>
      </c>
      <c r="AL91" s="18">
        <f t="shared" si="23"/>
        <v>0</v>
      </c>
      <c r="AM91" s="18">
        <f>'Eingabeliste '!W91</f>
        <v>0</v>
      </c>
      <c r="AN91" s="18">
        <f>'Eingabeliste '!Y91</f>
        <v>0</v>
      </c>
      <c r="AO91" s="18">
        <f>'Eingabeliste '!AA91</f>
        <v>0</v>
      </c>
      <c r="AP91" s="18">
        <f>'Eingabeliste '!AC91</f>
        <v>0</v>
      </c>
      <c r="AQ91" s="18">
        <f>'Eingabeliste '!AE91</f>
        <v>0</v>
      </c>
      <c r="AR91" s="28">
        <f t="shared" si="24"/>
        <v>5</v>
      </c>
      <c r="AS91" s="18">
        <f t="shared" si="25"/>
        <v>0</v>
      </c>
      <c r="AT91" s="18">
        <f t="shared" si="26"/>
        <v>0</v>
      </c>
      <c r="AU91" s="18" t="str">
        <f t="shared" si="27"/>
        <v/>
      </c>
      <c r="AV91" s="18">
        <f t="shared" si="28"/>
        <v>0</v>
      </c>
      <c r="AW91" s="18" t="str">
        <f t="shared" si="29"/>
        <v/>
      </c>
      <c r="AX91" s="18">
        <f t="shared" si="30"/>
        <v>0</v>
      </c>
      <c r="AY91" s="18" t="str">
        <f t="shared" si="31"/>
        <v/>
      </c>
      <c r="AZ91" s="18">
        <f t="shared" si="32"/>
        <v>0</v>
      </c>
      <c r="BA91" s="18">
        <f t="shared" si="33"/>
        <v>0</v>
      </c>
      <c r="BB91" s="18">
        <f t="shared" si="34"/>
        <v>0</v>
      </c>
      <c r="BC91" s="18">
        <f t="shared" si="35"/>
        <v>0</v>
      </c>
      <c r="BD91" s="18">
        <f>'Eingabeliste '!X91</f>
        <v>0</v>
      </c>
      <c r="BE91" s="18">
        <f>'Eingabeliste '!Z91</f>
        <v>0</v>
      </c>
      <c r="BF91" s="18">
        <f>'Eingabeliste '!AB91</f>
        <v>0</v>
      </c>
      <c r="BG91" s="18">
        <f>'Eingabeliste '!AD91</f>
        <v>0</v>
      </c>
      <c r="BH91" s="18">
        <f>'Eingabeliste '!AF91</f>
        <v>0</v>
      </c>
      <c r="BI91" s="28">
        <f t="shared" si="36"/>
        <v>5</v>
      </c>
      <c r="BJ91" s="18">
        <f t="shared" si="37"/>
        <v>0</v>
      </c>
      <c r="BK91" s="18">
        <f t="shared" si="38"/>
        <v>0</v>
      </c>
      <c r="BL91" s="18" t="str">
        <f t="shared" si="39"/>
        <v/>
      </c>
      <c r="BM91" s="18">
        <f t="shared" si="40"/>
        <v>0</v>
      </c>
      <c r="BN91" s="18" t="str">
        <f t="shared" si="41"/>
        <v/>
      </c>
      <c r="BO91" s="18">
        <f t="shared" si="42"/>
        <v>0</v>
      </c>
      <c r="BP91" s="18" t="str">
        <f t="shared" si="43"/>
        <v/>
      </c>
      <c r="BQ91" s="18">
        <f t="shared" si="44"/>
        <v>0</v>
      </c>
      <c r="BR91" s="18">
        <f t="shared" si="45"/>
        <v>0</v>
      </c>
      <c r="BS91" s="18">
        <f t="shared" si="46"/>
        <v>0</v>
      </c>
      <c r="BT91" s="18">
        <f t="shared" si="47"/>
        <v>0</v>
      </c>
      <c r="BU91" s="18">
        <f>'Eingabeliste '!AK91</f>
        <v>0</v>
      </c>
      <c r="BV91" s="18">
        <f>'Eingabeliste '!AP91</f>
        <v>0</v>
      </c>
      <c r="BW91" s="18">
        <f>'Eingabeliste '!AU91</f>
        <v>0</v>
      </c>
      <c r="BX91" s="18">
        <f>'Eingabeliste '!AZ91</f>
        <v>0</v>
      </c>
      <c r="BY91" s="18">
        <f>'Eingabeliste '!BE91</f>
        <v>0</v>
      </c>
      <c r="BZ91" s="18">
        <f t="shared" ref="BZ91:CD91" si="451">IF(BU91="",0, MIN(4,BU91))</f>
        <v>0</v>
      </c>
      <c r="CA91" s="18">
        <f t="shared" si="451"/>
        <v>0</v>
      </c>
      <c r="CB91" s="18">
        <f t="shared" si="451"/>
        <v>0</v>
      </c>
      <c r="CC91" s="18">
        <f t="shared" si="451"/>
        <v>0</v>
      </c>
      <c r="CD91" s="18">
        <f t="shared" si="451"/>
        <v>0</v>
      </c>
      <c r="CE91" s="28">
        <f t="shared" si="49"/>
        <v>5</v>
      </c>
      <c r="CF91" s="18">
        <f t="shared" si="50"/>
        <v>0</v>
      </c>
      <c r="CG91" s="18">
        <f t="shared" si="51"/>
        <v>0</v>
      </c>
      <c r="CH91" s="18" t="str">
        <f t="shared" si="52"/>
        <v/>
      </c>
      <c r="CI91" s="18">
        <f t="shared" si="53"/>
        <v>0</v>
      </c>
      <c r="CJ91" s="18" t="str">
        <f t="shared" si="54"/>
        <v/>
      </c>
      <c r="CK91" s="18">
        <f t="shared" si="55"/>
        <v>0</v>
      </c>
      <c r="CL91" s="18" t="str">
        <f t="shared" si="56"/>
        <v/>
      </c>
      <c r="CM91" s="18">
        <f t="shared" si="57"/>
        <v>0</v>
      </c>
      <c r="CN91" s="18">
        <f t="shared" si="58"/>
        <v>0</v>
      </c>
      <c r="CO91" s="18">
        <f t="shared" si="59"/>
        <v>0</v>
      </c>
      <c r="CP91" s="18">
        <f t="shared" si="60"/>
        <v>0</v>
      </c>
      <c r="CQ91" s="18">
        <f>'Eingabeliste '!AL91</f>
        <v>0</v>
      </c>
      <c r="CR91" s="18">
        <f>'Eingabeliste '!AQ91</f>
        <v>0</v>
      </c>
      <c r="CS91" s="18">
        <f>'Eingabeliste '!AV91</f>
        <v>0</v>
      </c>
      <c r="CT91" s="18">
        <f>'Eingabeliste '!BA91</f>
        <v>0</v>
      </c>
      <c r="CU91" s="18">
        <f>'Eingabeliste '!BF91</f>
        <v>0</v>
      </c>
      <c r="CV91" s="18">
        <f t="shared" ref="CV91:CZ91" si="452">IF(CQ91="",0, MIN(4,CQ91))</f>
        <v>0</v>
      </c>
      <c r="CW91" s="18">
        <f t="shared" si="452"/>
        <v>0</v>
      </c>
      <c r="CX91" s="18">
        <f t="shared" si="452"/>
        <v>0</v>
      </c>
      <c r="CY91" s="18">
        <f t="shared" si="452"/>
        <v>0</v>
      </c>
      <c r="CZ91" s="18">
        <f t="shared" si="452"/>
        <v>0</v>
      </c>
      <c r="DA91" s="28">
        <f t="shared" si="62"/>
        <v>5</v>
      </c>
      <c r="DB91" s="18">
        <f t="shared" si="63"/>
        <v>0</v>
      </c>
      <c r="DC91" s="18">
        <f t="shared" si="64"/>
        <v>0</v>
      </c>
      <c r="DD91" s="18" t="str">
        <f t="shared" si="65"/>
        <v/>
      </c>
      <c r="DE91" s="18">
        <f t="shared" si="66"/>
        <v>0</v>
      </c>
      <c r="DF91" s="18" t="str">
        <f t="shared" si="67"/>
        <v/>
      </c>
      <c r="DG91" s="18">
        <f t="shared" si="68"/>
        <v>0</v>
      </c>
      <c r="DH91" s="18" t="str">
        <f t="shared" si="69"/>
        <v/>
      </c>
      <c r="DI91" s="18">
        <f t="shared" si="70"/>
        <v>0</v>
      </c>
      <c r="DJ91" s="18">
        <f t="shared" si="71"/>
        <v>0</v>
      </c>
      <c r="DK91" s="18">
        <f t="shared" si="72"/>
        <v>0</v>
      </c>
      <c r="DL91" s="18">
        <f t="shared" si="73"/>
        <v>0</v>
      </c>
      <c r="DM91" s="18">
        <f>'Eingabeliste '!AM91</f>
        <v>0</v>
      </c>
      <c r="DN91" s="18">
        <f>'Eingabeliste '!AR91</f>
        <v>0</v>
      </c>
      <c r="DO91" s="18">
        <f>'Eingabeliste '!AW91</f>
        <v>0</v>
      </c>
      <c r="DP91" s="18">
        <f>'Eingabeliste '!BB91</f>
        <v>0</v>
      </c>
      <c r="DQ91" s="18">
        <f>'Eingabeliste '!BG91</f>
        <v>0</v>
      </c>
      <c r="DR91" s="18">
        <f t="shared" ref="DR91:DV91" si="453">IF(DM91="",0, MIN(4,DM91))</f>
        <v>0</v>
      </c>
      <c r="DS91" s="18">
        <f t="shared" si="453"/>
        <v>0</v>
      </c>
      <c r="DT91" s="18">
        <f t="shared" si="453"/>
        <v>0</v>
      </c>
      <c r="DU91" s="18">
        <f t="shared" si="453"/>
        <v>0</v>
      </c>
      <c r="DV91" s="18">
        <f t="shared" si="453"/>
        <v>0</v>
      </c>
      <c r="DW91" s="28">
        <f t="shared" si="75"/>
        <v>5</v>
      </c>
      <c r="DX91" s="18">
        <f t="shared" si="76"/>
        <v>0</v>
      </c>
      <c r="DY91" s="18">
        <f t="shared" si="77"/>
        <v>0</v>
      </c>
      <c r="DZ91" s="18" t="str">
        <f t="shared" si="78"/>
        <v/>
      </c>
      <c r="EA91" s="18">
        <f t="shared" si="79"/>
        <v>0</v>
      </c>
      <c r="EB91" s="18" t="str">
        <f t="shared" si="80"/>
        <v/>
      </c>
      <c r="EC91" s="18">
        <f t="shared" si="81"/>
        <v>0</v>
      </c>
      <c r="ED91" s="18" t="str">
        <f t="shared" si="82"/>
        <v/>
      </c>
      <c r="EE91" s="18">
        <f t="shared" si="83"/>
        <v>0</v>
      </c>
      <c r="EF91" s="18">
        <f t="shared" si="84"/>
        <v>0</v>
      </c>
      <c r="EG91" s="18">
        <f t="shared" si="85"/>
        <v>0</v>
      </c>
      <c r="EH91" s="18">
        <f t="shared" si="86"/>
        <v>0</v>
      </c>
      <c r="EI91" s="18">
        <f>'Eingabeliste '!AN91</f>
        <v>0</v>
      </c>
      <c r="EJ91" s="18">
        <f>'Eingabeliste '!AR91</f>
        <v>0</v>
      </c>
      <c r="EK91" s="18">
        <f>'Eingabeliste '!AX91</f>
        <v>0</v>
      </c>
      <c r="EL91" s="18">
        <f>'Eingabeliste '!BC91</f>
        <v>0</v>
      </c>
      <c r="EM91" s="18">
        <f>'Eingabeliste '!BH91</f>
        <v>0</v>
      </c>
      <c r="EN91" s="18">
        <f t="shared" ref="EN91:ER91" si="454">IF(EI91="",0, MIN(4,EI91))</f>
        <v>0</v>
      </c>
      <c r="EO91" s="18">
        <f t="shared" si="454"/>
        <v>0</v>
      </c>
      <c r="EP91" s="18">
        <f t="shared" si="454"/>
        <v>0</v>
      </c>
      <c r="EQ91" s="18">
        <f t="shared" si="454"/>
        <v>0</v>
      </c>
      <c r="ER91" s="18">
        <f t="shared" si="454"/>
        <v>0</v>
      </c>
      <c r="ES91" s="28">
        <f t="shared" si="88"/>
        <v>5</v>
      </c>
      <c r="ET91" s="18">
        <f t="shared" si="89"/>
        <v>0</v>
      </c>
      <c r="EU91" s="18">
        <f t="shared" si="90"/>
        <v>0</v>
      </c>
      <c r="EV91" s="18" t="str">
        <f t="shared" si="91"/>
        <v/>
      </c>
      <c r="EW91" s="18">
        <f t="shared" si="92"/>
        <v>0</v>
      </c>
      <c r="EX91" s="18" t="str">
        <f t="shared" si="93"/>
        <v/>
      </c>
      <c r="EY91" s="18">
        <f t="shared" si="94"/>
        <v>0</v>
      </c>
      <c r="EZ91" s="18" t="str">
        <f t="shared" si="95"/>
        <v/>
      </c>
      <c r="FA91" s="18">
        <f t="shared" si="96"/>
        <v>0</v>
      </c>
      <c r="FB91" s="18">
        <f t="shared" si="97"/>
        <v>0</v>
      </c>
      <c r="FC91" s="18">
        <f t="shared" si="98"/>
        <v>0</v>
      </c>
      <c r="FD91" s="18">
        <f t="shared" si="99"/>
        <v>0</v>
      </c>
      <c r="FE91" s="18">
        <f t="shared" si="100"/>
        <v>0</v>
      </c>
      <c r="FF91" s="19">
        <v>16</v>
      </c>
      <c r="FG91" s="18">
        <f t="shared" si="101"/>
        <v>16</v>
      </c>
      <c r="FH91" s="18">
        <f t="shared" si="102"/>
        <v>0.6</v>
      </c>
      <c r="FI91" s="18">
        <f>'Eingabeliste '!M91</f>
        <v>0</v>
      </c>
      <c r="FJ91" s="18">
        <f>'Eingabeliste '!O91</f>
        <v>0</v>
      </c>
      <c r="FK91" s="18">
        <f>'Eingabeliste '!Q91</f>
        <v>0</v>
      </c>
      <c r="FL91" s="18">
        <f>'Eingabeliste '!S91</f>
        <v>0</v>
      </c>
      <c r="FM91" s="18">
        <f>'Eingabeliste '!U91</f>
        <v>0</v>
      </c>
      <c r="FN91" s="18">
        <f>'Eingabeliste '!AO91</f>
        <v>0</v>
      </c>
      <c r="FO91" s="18">
        <f>'Eingabeliste '!AT91</f>
        <v>0</v>
      </c>
      <c r="FP91" s="18">
        <f>'Eingabeliste '!AY91</f>
        <v>0</v>
      </c>
      <c r="FQ91" s="18">
        <f>'Eingabeliste '!BD91</f>
        <v>0</v>
      </c>
      <c r="FR91" s="18">
        <f>'Eingabeliste '!BI91</f>
        <v>0</v>
      </c>
      <c r="FS91" s="28">
        <f t="shared" si="103"/>
        <v>10</v>
      </c>
      <c r="FT91" s="18">
        <f t="shared" si="104"/>
        <v>0</v>
      </c>
      <c r="FU91" s="18">
        <f t="shared" si="105"/>
        <v>0</v>
      </c>
      <c r="FV91" s="18">
        <f t="shared" si="106"/>
        <v>0</v>
      </c>
      <c r="FW91" s="18">
        <f t="shared" si="107"/>
        <v>0</v>
      </c>
      <c r="FX91" s="18">
        <f t="shared" si="108"/>
        <v>0</v>
      </c>
      <c r="FY91" s="18">
        <f t="shared" si="109"/>
        <v>0</v>
      </c>
      <c r="FZ91" s="18">
        <f t="shared" si="110"/>
        <v>1</v>
      </c>
    </row>
    <row r="92" spans="1:182" ht="15.75" customHeight="1" x14ac:dyDescent="0.25">
      <c r="A92" s="139">
        <f>'Eingabeliste '!A92</f>
        <v>88</v>
      </c>
      <c r="B92" s="139">
        <f>'Eingabeliste '!B92</f>
        <v>0</v>
      </c>
      <c r="C92" s="140">
        <f>'Eingabeliste '!C92</f>
        <v>0</v>
      </c>
      <c r="D92" s="140">
        <f>'Eingabeliste '!D92</f>
        <v>0</v>
      </c>
      <c r="E92" s="18">
        <f>'Eingabeliste '!E92</f>
        <v>0</v>
      </c>
      <c r="F92" s="18">
        <f>'Eingabeliste '!F92</f>
        <v>0</v>
      </c>
      <c r="G92" s="18">
        <f>'Eingabeliste '!G92</f>
        <v>0</v>
      </c>
      <c r="H92" s="18">
        <f>'Eingabeliste '!H92</f>
        <v>0</v>
      </c>
      <c r="I92" s="18">
        <f>'Eingabeliste '!I92</f>
        <v>0</v>
      </c>
      <c r="J92" s="28">
        <f t="shared" si="0"/>
        <v>5</v>
      </c>
      <c r="K92" s="18">
        <f t="shared" si="1"/>
        <v>0</v>
      </c>
      <c r="L92" s="18">
        <f t="shared" si="2"/>
        <v>0</v>
      </c>
      <c r="M92" s="18" t="str">
        <f t="shared" si="3"/>
        <v/>
      </c>
      <c r="N92" s="18">
        <f t="shared" si="4"/>
        <v>0</v>
      </c>
      <c r="O92" s="18" t="str">
        <f t="shared" si="5"/>
        <v/>
      </c>
      <c r="P92" s="18">
        <f t="shared" si="6"/>
        <v>0</v>
      </c>
      <c r="Q92" s="18" t="str">
        <f t="shared" si="7"/>
        <v/>
      </c>
      <c r="R92" s="18">
        <f t="shared" si="8"/>
        <v>0</v>
      </c>
      <c r="S92" s="18">
        <f t="shared" si="9"/>
        <v>0</v>
      </c>
      <c r="T92" s="18">
        <f t="shared" si="10"/>
        <v>0</v>
      </c>
      <c r="U92" s="18">
        <f t="shared" si="11"/>
        <v>0</v>
      </c>
      <c r="V92" s="18">
        <f>'Eingabeliste '!L92</f>
        <v>0</v>
      </c>
      <c r="W92" s="18">
        <f>'Eingabeliste '!N92</f>
        <v>0</v>
      </c>
      <c r="X92" s="18">
        <f>'Eingabeliste '!P92</f>
        <v>0</v>
      </c>
      <c r="Y92" s="18">
        <f>'Eingabeliste '!R92</f>
        <v>0</v>
      </c>
      <c r="Z92" s="18">
        <f>'Eingabeliste '!T92</f>
        <v>0</v>
      </c>
      <c r="AA92" s="28">
        <f t="shared" si="12"/>
        <v>5</v>
      </c>
      <c r="AB92" s="18">
        <f t="shared" si="13"/>
        <v>0</v>
      </c>
      <c r="AC92" s="18">
        <f t="shared" si="14"/>
        <v>0</v>
      </c>
      <c r="AD92" s="18" t="str">
        <f t="shared" si="15"/>
        <v/>
      </c>
      <c r="AE92" s="18">
        <f t="shared" si="16"/>
        <v>0</v>
      </c>
      <c r="AF92" s="18" t="str">
        <f t="shared" si="17"/>
        <v/>
      </c>
      <c r="AG92" s="18">
        <f t="shared" si="18"/>
        <v>0</v>
      </c>
      <c r="AH92" s="18" t="str">
        <f t="shared" si="19"/>
        <v/>
      </c>
      <c r="AI92" s="18">
        <f t="shared" si="20"/>
        <v>0</v>
      </c>
      <c r="AJ92" s="18">
        <f t="shared" si="21"/>
        <v>0</v>
      </c>
      <c r="AK92" s="18">
        <f t="shared" si="22"/>
        <v>0</v>
      </c>
      <c r="AL92" s="18">
        <f t="shared" si="23"/>
        <v>0</v>
      </c>
      <c r="AM92" s="18">
        <f>'Eingabeliste '!W92</f>
        <v>0</v>
      </c>
      <c r="AN92" s="18">
        <f>'Eingabeliste '!Y92</f>
        <v>0</v>
      </c>
      <c r="AO92" s="18">
        <f>'Eingabeliste '!AA92</f>
        <v>0</v>
      </c>
      <c r="AP92" s="18">
        <f>'Eingabeliste '!AC92</f>
        <v>0</v>
      </c>
      <c r="AQ92" s="18">
        <f>'Eingabeliste '!AE92</f>
        <v>0</v>
      </c>
      <c r="AR92" s="28">
        <f t="shared" si="24"/>
        <v>5</v>
      </c>
      <c r="AS92" s="18">
        <f t="shared" si="25"/>
        <v>0</v>
      </c>
      <c r="AT92" s="18">
        <f t="shared" si="26"/>
        <v>0</v>
      </c>
      <c r="AU92" s="18" t="str">
        <f t="shared" si="27"/>
        <v/>
      </c>
      <c r="AV92" s="18">
        <f t="shared" si="28"/>
        <v>0</v>
      </c>
      <c r="AW92" s="18" t="str">
        <f t="shared" si="29"/>
        <v/>
      </c>
      <c r="AX92" s="18">
        <f t="shared" si="30"/>
        <v>0</v>
      </c>
      <c r="AY92" s="18" t="str">
        <f t="shared" si="31"/>
        <v/>
      </c>
      <c r="AZ92" s="18">
        <f t="shared" si="32"/>
        <v>0</v>
      </c>
      <c r="BA92" s="18">
        <f t="shared" si="33"/>
        <v>0</v>
      </c>
      <c r="BB92" s="18">
        <f t="shared" si="34"/>
        <v>0</v>
      </c>
      <c r="BC92" s="18">
        <f t="shared" si="35"/>
        <v>0</v>
      </c>
      <c r="BD92" s="18">
        <f>'Eingabeliste '!X92</f>
        <v>0</v>
      </c>
      <c r="BE92" s="18">
        <f>'Eingabeliste '!Z92</f>
        <v>0</v>
      </c>
      <c r="BF92" s="18">
        <f>'Eingabeliste '!AB92</f>
        <v>0</v>
      </c>
      <c r="BG92" s="18">
        <f>'Eingabeliste '!AD92</f>
        <v>0</v>
      </c>
      <c r="BH92" s="18">
        <f>'Eingabeliste '!AF92</f>
        <v>0</v>
      </c>
      <c r="BI92" s="28">
        <f t="shared" si="36"/>
        <v>5</v>
      </c>
      <c r="BJ92" s="18">
        <f t="shared" si="37"/>
        <v>0</v>
      </c>
      <c r="BK92" s="18">
        <f t="shared" si="38"/>
        <v>0</v>
      </c>
      <c r="BL92" s="18" t="str">
        <f t="shared" si="39"/>
        <v/>
      </c>
      <c r="BM92" s="18">
        <f t="shared" si="40"/>
        <v>0</v>
      </c>
      <c r="BN92" s="18" t="str">
        <f t="shared" si="41"/>
        <v/>
      </c>
      <c r="BO92" s="18">
        <f t="shared" si="42"/>
        <v>0</v>
      </c>
      <c r="BP92" s="18" t="str">
        <f t="shared" si="43"/>
        <v/>
      </c>
      <c r="BQ92" s="18">
        <f t="shared" si="44"/>
        <v>0</v>
      </c>
      <c r="BR92" s="18">
        <f t="shared" si="45"/>
        <v>0</v>
      </c>
      <c r="BS92" s="18">
        <f t="shared" si="46"/>
        <v>0</v>
      </c>
      <c r="BT92" s="18">
        <f t="shared" si="47"/>
        <v>0</v>
      </c>
      <c r="BU92" s="18">
        <f>'Eingabeliste '!AK92</f>
        <v>0</v>
      </c>
      <c r="BV92" s="18">
        <f>'Eingabeliste '!AP92</f>
        <v>0</v>
      </c>
      <c r="BW92" s="18">
        <f>'Eingabeliste '!AU92</f>
        <v>0</v>
      </c>
      <c r="BX92" s="18">
        <f>'Eingabeliste '!AZ92</f>
        <v>0</v>
      </c>
      <c r="BY92" s="18">
        <f>'Eingabeliste '!BE92</f>
        <v>0</v>
      </c>
      <c r="BZ92" s="18">
        <f t="shared" ref="BZ92:CD92" si="455">IF(BU92="",0, MIN(4,BU92))</f>
        <v>0</v>
      </c>
      <c r="CA92" s="18">
        <f t="shared" si="455"/>
        <v>0</v>
      </c>
      <c r="CB92" s="18">
        <f t="shared" si="455"/>
        <v>0</v>
      </c>
      <c r="CC92" s="18">
        <f t="shared" si="455"/>
        <v>0</v>
      </c>
      <c r="CD92" s="18">
        <f t="shared" si="455"/>
        <v>0</v>
      </c>
      <c r="CE92" s="28">
        <f t="shared" si="49"/>
        <v>5</v>
      </c>
      <c r="CF92" s="18">
        <f t="shared" si="50"/>
        <v>0</v>
      </c>
      <c r="CG92" s="18">
        <f t="shared" si="51"/>
        <v>0</v>
      </c>
      <c r="CH92" s="18" t="str">
        <f t="shared" si="52"/>
        <v/>
      </c>
      <c r="CI92" s="18">
        <f t="shared" si="53"/>
        <v>0</v>
      </c>
      <c r="CJ92" s="18" t="str">
        <f t="shared" si="54"/>
        <v/>
      </c>
      <c r="CK92" s="18">
        <f t="shared" si="55"/>
        <v>0</v>
      </c>
      <c r="CL92" s="18" t="str">
        <f t="shared" si="56"/>
        <v/>
      </c>
      <c r="CM92" s="18">
        <f t="shared" si="57"/>
        <v>0</v>
      </c>
      <c r="CN92" s="18">
        <f t="shared" si="58"/>
        <v>0</v>
      </c>
      <c r="CO92" s="18">
        <f t="shared" si="59"/>
        <v>0</v>
      </c>
      <c r="CP92" s="18">
        <f t="shared" si="60"/>
        <v>0</v>
      </c>
      <c r="CQ92" s="18">
        <f>'Eingabeliste '!AL92</f>
        <v>0</v>
      </c>
      <c r="CR92" s="18">
        <f>'Eingabeliste '!AQ92</f>
        <v>0</v>
      </c>
      <c r="CS92" s="18">
        <f>'Eingabeliste '!AV92</f>
        <v>0</v>
      </c>
      <c r="CT92" s="18">
        <f>'Eingabeliste '!BA92</f>
        <v>0</v>
      </c>
      <c r="CU92" s="18">
        <f>'Eingabeliste '!BF92</f>
        <v>0</v>
      </c>
      <c r="CV92" s="18">
        <f t="shared" ref="CV92:CZ92" si="456">IF(CQ92="",0, MIN(4,CQ92))</f>
        <v>0</v>
      </c>
      <c r="CW92" s="18">
        <f t="shared" si="456"/>
        <v>0</v>
      </c>
      <c r="CX92" s="18">
        <f t="shared" si="456"/>
        <v>0</v>
      </c>
      <c r="CY92" s="18">
        <f t="shared" si="456"/>
        <v>0</v>
      </c>
      <c r="CZ92" s="18">
        <f t="shared" si="456"/>
        <v>0</v>
      </c>
      <c r="DA92" s="28">
        <f t="shared" si="62"/>
        <v>5</v>
      </c>
      <c r="DB92" s="18">
        <f t="shared" si="63"/>
        <v>0</v>
      </c>
      <c r="DC92" s="18">
        <f t="shared" si="64"/>
        <v>0</v>
      </c>
      <c r="DD92" s="18" t="str">
        <f t="shared" si="65"/>
        <v/>
      </c>
      <c r="DE92" s="18">
        <f t="shared" si="66"/>
        <v>0</v>
      </c>
      <c r="DF92" s="18" t="str">
        <f t="shared" si="67"/>
        <v/>
      </c>
      <c r="DG92" s="18">
        <f t="shared" si="68"/>
        <v>0</v>
      </c>
      <c r="DH92" s="18" t="str">
        <f t="shared" si="69"/>
        <v/>
      </c>
      <c r="DI92" s="18">
        <f t="shared" si="70"/>
        <v>0</v>
      </c>
      <c r="DJ92" s="18">
        <f t="shared" si="71"/>
        <v>0</v>
      </c>
      <c r="DK92" s="18">
        <f t="shared" si="72"/>
        <v>0</v>
      </c>
      <c r="DL92" s="18">
        <f t="shared" si="73"/>
        <v>0</v>
      </c>
      <c r="DM92" s="18">
        <f>'Eingabeliste '!AM92</f>
        <v>0</v>
      </c>
      <c r="DN92" s="18">
        <f>'Eingabeliste '!AR92</f>
        <v>0</v>
      </c>
      <c r="DO92" s="18">
        <f>'Eingabeliste '!AW92</f>
        <v>0</v>
      </c>
      <c r="DP92" s="18">
        <f>'Eingabeliste '!BB92</f>
        <v>0</v>
      </c>
      <c r="DQ92" s="18">
        <f>'Eingabeliste '!BG92</f>
        <v>0</v>
      </c>
      <c r="DR92" s="18">
        <f t="shared" ref="DR92:DV92" si="457">IF(DM92="",0, MIN(4,DM92))</f>
        <v>0</v>
      </c>
      <c r="DS92" s="18">
        <f t="shared" si="457"/>
        <v>0</v>
      </c>
      <c r="DT92" s="18">
        <f t="shared" si="457"/>
        <v>0</v>
      </c>
      <c r="DU92" s="18">
        <f t="shared" si="457"/>
        <v>0</v>
      </c>
      <c r="DV92" s="18">
        <f t="shared" si="457"/>
        <v>0</v>
      </c>
      <c r="DW92" s="28">
        <f t="shared" si="75"/>
        <v>5</v>
      </c>
      <c r="DX92" s="18">
        <f t="shared" si="76"/>
        <v>0</v>
      </c>
      <c r="DY92" s="18">
        <f t="shared" si="77"/>
        <v>0</v>
      </c>
      <c r="DZ92" s="18" t="str">
        <f t="shared" si="78"/>
        <v/>
      </c>
      <c r="EA92" s="18">
        <f t="shared" si="79"/>
        <v>0</v>
      </c>
      <c r="EB92" s="18" t="str">
        <f t="shared" si="80"/>
        <v/>
      </c>
      <c r="EC92" s="18">
        <f t="shared" si="81"/>
        <v>0</v>
      </c>
      <c r="ED92" s="18" t="str">
        <f t="shared" si="82"/>
        <v/>
      </c>
      <c r="EE92" s="18">
        <f t="shared" si="83"/>
        <v>0</v>
      </c>
      <c r="EF92" s="18">
        <f t="shared" si="84"/>
        <v>0</v>
      </c>
      <c r="EG92" s="18">
        <f t="shared" si="85"/>
        <v>0</v>
      </c>
      <c r="EH92" s="18">
        <f t="shared" si="86"/>
        <v>0</v>
      </c>
      <c r="EI92" s="18">
        <f>'Eingabeliste '!AN92</f>
        <v>0</v>
      </c>
      <c r="EJ92" s="18">
        <f>'Eingabeliste '!AR92</f>
        <v>0</v>
      </c>
      <c r="EK92" s="18">
        <f>'Eingabeliste '!AX92</f>
        <v>0</v>
      </c>
      <c r="EL92" s="18">
        <f>'Eingabeliste '!BC92</f>
        <v>0</v>
      </c>
      <c r="EM92" s="18">
        <f>'Eingabeliste '!BH92</f>
        <v>0</v>
      </c>
      <c r="EN92" s="18">
        <f t="shared" ref="EN92:ER92" si="458">IF(EI92="",0, MIN(4,EI92))</f>
        <v>0</v>
      </c>
      <c r="EO92" s="18">
        <f t="shared" si="458"/>
        <v>0</v>
      </c>
      <c r="EP92" s="18">
        <f t="shared" si="458"/>
        <v>0</v>
      </c>
      <c r="EQ92" s="18">
        <f t="shared" si="458"/>
        <v>0</v>
      </c>
      <c r="ER92" s="18">
        <f t="shared" si="458"/>
        <v>0</v>
      </c>
      <c r="ES92" s="28">
        <f t="shared" si="88"/>
        <v>5</v>
      </c>
      <c r="ET92" s="18">
        <f t="shared" si="89"/>
        <v>0</v>
      </c>
      <c r="EU92" s="18">
        <f t="shared" si="90"/>
        <v>0</v>
      </c>
      <c r="EV92" s="18" t="str">
        <f t="shared" si="91"/>
        <v/>
      </c>
      <c r="EW92" s="18">
        <f t="shared" si="92"/>
        <v>0</v>
      </c>
      <c r="EX92" s="18" t="str">
        <f t="shared" si="93"/>
        <v/>
      </c>
      <c r="EY92" s="18">
        <f t="shared" si="94"/>
        <v>0</v>
      </c>
      <c r="EZ92" s="18" t="str">
        <f t="shared" si="95"/>
        <v/>
      </c>
      <c r="FA92" s="18">
        <f t="shared" si="96"/>
        <v>0</v>
      </c>
      <c r="FB92" s="18">
        <f t="shared" si="97"/>
        <v>0</v>
      </c>
      <c r="FC92" s="18">
        <f t="shared" si="98"/>
        <v>0</v>
      </c>
      <c r="FD92" s="18">
        <f t="shared" si="99"/>
        <v>0</v>
      </c>
      <c r="FE92" s="18">
        <f t="shared" si="100"/>
        <v>0</v>
      </c>
      <c r="FF92" s="19">
        <v>16</v>
      </c>
      <c r="FG92" s="18">
        <f t="shared" si="101"/>
        <v>16</v>
      </c>
      <c r="FH92" s="18">
        <f t="shared" si="102"/>
        <v>0.6</v>
      </c>
      <c r="FI92" s="18">
        <f>'Eingabeliste '!M92</f>
        <v>0</v>
      </c>
      <c r="FJ92" s="18">
        <f>'Eingabeliste '!O92</f>
        <v>0</v>
      </c>
      <c r="FK92" s="18">
        <f>'Eingabeliste '!Q92</f>
        <v>0</v>
      </c>
      <c r="FL92" s="18">
        <f>'Eingabeliste '!S92</f>
        <v>0</v>
      </c>
      <c r="FM92" s="18">
        <f>'Eingabeliste '!U92</f>
        <v>0</v>
      </c>
      <c r="FN92" s="18">
        <f>'Eingabeliste '!AO92</f>
        <v>0</v>
      </c>
      <c r="FO92" s="18">
        <f>'Eingabeliste '!AT92</f>
        <v>0</v>
      </c>
      <c r="FP92" s="18">
        <f>'Eingabeliste '!AY92</f>
        <v>0</v>
      </c>
      <c r="FQ92" s="18">
        <f>'Eingabeliste '!BD92</f>
        <v>0</v>
      </c>
      <c r="FR92" s="18">
        <f>'Eingabeliste '!BI92</f>
        <v>0</v>
      </c>
      <c r="FS92" s="28">
        <f t="shared" si="103"/>
        <v>10</v>
      </c>
      <c r="FT92" s="18">
        <f t="shared" si="104"/>
        <v>0</v>
      </c>
      <c r="FU92" s="18">
        <f t="shared" si="105"/>
        <v>0</v>
      </c>
      <c r="FV92" s="18">
        <f t="shared" si="106"/>
        <v>0</v>
      </c>
      <c r="FW92" s="18">
        <f t="shared" si="107"/>
        <v>0</v>
      </c>
      <c r="FX92" s="18">
        <f t="shared" si="108"/>
        <v>0</v>
      </c>
      <c r="FY92" s="18">
        <f t="shared" si="109"/>
        <v>0</v>
      </c>
      <c r="FZ92" s="18">
        <f t="shared" si="110"/>
        <v>1</v>
      </c>
    </row>
    <row r="93" spans="1:182" ht="15.75" customHeight="1" x14ac:dyDescent="0.25">
      <c r="A93" s="139">
        <f>'Eingabeliste '!A93</f>
        <v>89</v>
      </c>
      <c r="B93" s="139">
        <f>'Eingabeliste '!B93</f>
        <v>0</v>
      </c>
      <c r="C93" s="140">
        <f>'Eingabeliste '!C93</f>
        <v>0</v>
      </c>
      <c r="D93" s="140">
        <f>'Eingabeliste '!D93</f>
        <v>0</v>
      </c>
      <c r="E93" s="18">
        <f>'Eingabeliste '!E93</f>
        <v>0</v>
      </c>
      <c r="F93" s="18">
        <f>'Eingabeliste '!F93</f>
        <v>0</v>
      </c>
      <c r="G93" s="18">
        <f>'Eingabeliste '!G93</f>
        <v>0</v>
      </c>
      <c r="H93" s="18">
        <f>'Eingabeliste '!H93</f>
        <v>0</v>
      </c>
      <c r="I93" s="18">
        <f>'Eingabeliste '!I93</f>
        <v>0</v>
      </c>
      <c r="J93" s="28">
        <f t="shared" si="0"/>
        <v>5</v>
      </c>
      <c r="K93" s="18">
        <f t="shared" si="1"/>
        <v>0</v>
      </c>
      <c r="L93" s="18">
        <f t="shared" si="2"/>
        <v>0</v>
      </c>
      <c r="M93" s="18" t="str">
        <f t="shared" si="3"/>
        <v/>
      </c>
      <c r="N93" s="18">
        <f t="shared" si="4"/>
        <v>0</v>
      </c>
      <c r="O93" s="18" t="str">
        <f t="shared" si="5"/>
        <v/>
      </c>
      <c r="P93" s="18">
        <f t="shared" si="6"/>
        <v>0</v>
      </c>
      <c r="Q93" s="18" t="str">
        <f t="shared" si="7"/>
        <v/>
      </c>
      <c r="R93" s="18">
        <f t="shared" si="8"/>
        <v>0</v>
      </c>
      <c r="S93" s="18">
        <f t="shared" si="9"/>
        <v>0</v>
      </c>
      <c r="T93" s="18">
        <f t="shared" si="10"/>
        <v>0</v>
      </c>
      <c r="U93" s="18">
        <f t="shared" si="11"/>
        <v>0</v>
      </c>
      <c r="V93" s="18">
        <f>'Eingabeliste '!L93</f>
        <v>0</v>
      </c>
      <c r="W93" s="18">
        <f>'Eingabeliste '!N93</f>
        <v>0</v>
      </c>
      <c r="X93" s="18">
        <f>'Eingabeliste '!P93</f>
        <v>0</v>
      </c>
      <c r="Y93" s="18">
        <f>'Eingabeliste '!R93</f>
        <v>0</v>
      </c>
      <c r="Z93" s="18">
        <f>'Eingabeliste '!T93</f>
        <v>0</v>
      </c>
      <c r="AA93" s="28">
        <f t="shared" si="12"/>
        <v>5</v>
      </c>
      <c r="AB93" s="18">
        <f t="shared" si="13"/>
        <v>0</v>
      </c>
      <c r="AC93" s="18">
        <f t="shared" si="14"/>
        <v>0</v>
      </c>
      <c r="AD93" s="18" t="str">
        <f t="shared" si="15"/>
        <v/>
      </c>
      <c r="AE93" s="18">
        <f t="shared" si="16"/>
        <v>0</v>
      </c>
      <c r="AF93" s="18" t="str">
        <f t="shared" si="17"/>
        <v/>
      </c>
      <c r="AG93" s="18">
        <f t="shared" si="18"/>
        <v>0</v>
      </c>
      <c r="AH93" s="18" t="str">
        <f t="shared" si="19"/>
        <v/>
      </c>
      <c r="AI93" s="18">
        <f t="shared" si="20"/>
        <v>0</v>
      </c>
      <c r="AJ93" s="18">
        <f t="shared" si="21"/>
        <v>0</v>
      </c>
      <c r="AK93" s="18">
        <f t="shared" si="22"/>
        <v>0</v>
      </c>
      <c r="AL93" s="18">
        <f t="shared" si="23"/>
        <v>0</v>
      </c>
      <c r="AM93" s="18">
        <f>'Eingabeliste '!W93</f>
        <v>0</v>
      </c>
      <c r="AN93" s="18">
        <f>'Eingabeliste '!Y93</f>
        <v>0</v>
      </c>
      <c r="AO93" s="18">
        <f>'Eingabeliste '!AA93</f>
        <v>0</v>
      </c>
      <c r="AP93" s="18">
        <f>'Eingabeliste '!AC93</f>
        <v>0</v>
      </c>
      <c r="AQ93" s="18">
        <f>'Eingabeliste '!AE93</f>
        <v>0</v>
      </c>
      <c r="AR93" s="28">
        <f t="shared" si="24"/>
        <v>5</v>
      </c>
      <c r="AS93" s="18">
        <f t="shared" si="25"/>
        <v>0</v>
      </c>
      <c r="AT93" s="18">
        <f t="shared" si="26"/>
        <v>0</v>
      </c>
      <c r="AU93" s="18" t="str">
        <f t="shared" si="27"/>
        <v/>
      </c>
      <c r="AV93" s="18">
        <f t="shared" si="28"/>
        <v>0</v>
      </c>
      <c r="AW93" s="18" t="str">
        <f t="shared" si="29"/>
        <v/>
      </c>
      <c r="AX93" s="18">
        <f t="shared" si="30"/>
        <v>0</v>
      </c>
      <c r="AY93" s="18" t="str">
        <f t="shared" si="31"/>
        <v/>
      </c>
      <c r="AZ93" s="18">
        <f t="shared" si="32"/>
        <v>0</v>
      </c>
      <c r="BA93" s="18">
        <f t="shared" si="33"/>
        <v>0</v>
      </c>
      <c r="BB93" s="18">
        <f t="shared" si="34"/>
        <v>0</v>
      </c>
      <c r="BC93" s="18">
        <f t="shared" si="35"/>
        <v>0</v>
      </c>
      <c r="BD93" s="18">
        <f>'Eingabeliste '!X93</f>
        <v>0</v>
      </c>
      <c r="BE93" s="18">
        <f>'Eingabeliste '!Z93</f>
        <v>0</v>
      </c>
      <c r="BF93" s="18">
        <f>'Eingabeliste '!AB93</f>
        <v>0</v>
      </c>
      <c r="BG93" s="18">
        <f>'Eingabeliste '!AD93</f>
        <v>0</v>
      </c>
      <c r="BH93" s="18">
        <f>'Eingabeliste '!AF93</f>
        <v>0</v>
      </c>
      <c r="BI93" s="28">
        <f t="shared" si="36"/>
        <v>5</v>
      </c>
      <c r="BJ93" s="18">
        <f t="shared" si="37"/>
        <v>0</v>
      </c>
      <c r="BK93" s="18">
        <f t="shared" si="38"/>
        <v>0</v>
      </c>
      <c r="BL93" s="18" t="str">
        <f t="shared" si="39"/>
        <v/>
      </c>
      <c r="BM93" s="18">
        <f t="shared" si="40"/>
        <v>0</v>
      </c>
      <c r="BN93" s="18" t="str">
        <f t="shared" si="41"/>
        <v/>
      </c>
      <c r="BO93" s="18">
        <f t="shared" si="42"/>
        <v>0</v>
      </c>
      <c r="BP93" s="18" t="str">
        <f t="shared" si="43"/>
        <v/>
      </c>
      <c r="BQ93" s="18">
        <f t="shared" si="44"/>
        <v>0</v>
      </c>
      <c r="BR93" s="18">
        <f t="shared" si="45"/>
        <v>0</v>
      </c>
      <c r="BS93" s="18">
        <f t="shared" si="46"/>
        <v>0</v>
      </c>
      <c r="BT93" s="18">
        <f t="shared" si="47"/>
        <v>0</v>
      </c>
      <c r="BU93" s="18">
        <f>'Eingabeliste '!AK93</f>
        <v>0</v>
      </c>
      <c r="BV93" s="18">
        <f>'Eingabeliste '!AP93</f>
        <v>0</v>
      </c>
      <c r="BW93" s="18">
        <f>'Eingabeliste '!AU93</f>
        <v>0</v>
      </c>
      <c r="BX93" s="18">
        <f>'Eingabeliste '!AZ93</f>
        <v>0</v>
      </c>
      <c r="BY93" s="18">
        <f>'Eingabeliste '!BE93</f>
        <v>0</v>
      </c>
      <c r="BZ93" s="18">
        <f t="shared" ref="BZ93:CD93" si="459">IF(BU93="",0, MIN(4,BU93))</f>
        <v>0</v>
      </c>
      <c r="CA93" s="18">
        <f t="shared" si="459"/>
        <v>0</v>
      </c>
      <c r="CB93" s="18">
        <f t="shared" si="459"/>
        <v>0</v>
      </c>
      <c r="CC93" s="18">
        <f t="shared" si="459"/>
        <v>0</v>
      </c>
      <c r="CD93" s="18">
        <f t="shared" si="459"/>
        <v>0</v>
      </c>
      <c r="CE93" s="28">
        <f t="shared" si="49"/>
        <v>5</v>
      </c>
      <c r="CF93" s="18">
        <f t="shared" si="50"/>
        <v>0</v>
      </c>
      <c r="CG93" s="18">
        <f t="shared" si="51"/>
        <v>0</v>
      </c>
      <c r="CH93" s="18" t="str">
        <f t="shared" si="52"/>
        <v/>
      </c>
      <c r="CI93" s="18">
        <f t="shared" si="53"/>
        <v>0</v>
      </c>
      <c r="CJ93" s="18" t="str">
        <f t="shared" si="54"/>
        <v/>
      </c>
      <c r="CK93" s="18">
        <f t="shared" si="55"/>
        <v>0</v>
      </c>
      <c r="CL93" s="18" t="str">
        <f t="shared" si="56"/>
        <v/>
      </c>
      <c r="CM93" s="18">
        <f t="shared" si="57"/>
        <v>0</v>
      </c>
      <c r="CN93" s="18">
        <f t="shared" si="58"/>
        <v>0</v>
      </c>
      <c r="CO93" s="18">
        <f t="shared" si="59"/>
        <v>0</v>
      </c>
      <c r="CP93" s="18">
        <f t="shared" si="60"/>
        <v>0</v>
      </c>
      <c r="CQ93" s="18">
        <f>'Eingabeliste '!AL93</f>
        <v>0</v>
      </c>
      <c r="CR93" s="18">
        <f>'Eingabeliste '!AQ93</f>
        <v>0</v>
      </c>
      <c r="CS93" s="18">
        <f>'Eingabeliste '!AV93</f>
        <v>0</v>
      </c>
      <c r="CT93" s="18">
        <f>'Eingabeliste '!BA93</f>
        <v>0</v>
      </c>
      <c r="CU93" s="18">
        <f>'Eingabeliste '!BF93</f>
        <v>0</v>
      </c>
      <c r="CV93" s="18">
        <f t="shared" ref="CV93:CZ93" si="460">IF(CQ93="",0, MIN(4,CQ93))</f>
        <v>0</v>
      </c>
      <c r="CW93" s="18">
        <f t="shared" si="460"/>
        <v>0</v>
      </c>
      <c r="CX93" s="18">
        <f t="shared" si="460"/>
        <v>0</v>
      </c>
      <c r="CY93" s="18">
        <f t="shared" si="460"/>
        <v>0</v>
      </c>
      <c r="CZ93" s="18">
        <f t="shared" si="460"/>
        <v>0</v>
      </c>
      <c r="DA93" s="28">
        <f t="shared" si="62"/>
        <v>5</v>
      </c>
      <c r="DB93" s="18">
        <f t="shared" si="63"/>
        <v>0</v>
      </c>
      <c r="DC93" s="18">
        <f t="shared" si="64"/>
        <v>0</v>
      </c>
      <c r="DD93" s="18" t="str">
        <f t="shared" si="65"/>
        <v/>
      </c>
      <c r="DE93" s="18">
        <f t="shared" si="66"/>
        <v>0</v>
      </c>
      <c r="DF93" s="18" t="str">
        <f t="shared" si="67"/>
        <v/>
      </c>
      <c r="DG93" s="18">
        <f t="shared" si="68"/>
        <v>0</v>
      </c>
      <c r="DH93" s="18" t="str">
        <f t="shared" si="69"/>
        <v/>
      </c>
      <c r="DI93" s="18">
        <f t="shared" si="70"/>
        <v>0</v>
      </c>
      <c r="DJ93" s="18">
        <f t="shared" si="71"/>
        <v>0</v>
      </c>
      <c r="DK93" s="18">
        <f t="shared" si="72"/>
        <v>0</v>
      </c>
      <c r="DL93" s="18">
        <f t="shared" si="73"/>
        <v>0</v>
      </c>
      <c r="DM93" s="18">
        <f>'Eingabeliste '!AM93</f>
        <v>0</v>
      </c>
      <c r="DN93" s="18">
        <f>'Eingabeliste '!AR93</f>
        <v>0</v>
      </c>
      <c r="DO93" s="18">
        <f>'Eingabeliste '!AW93</f>
        <v>0</v>
      </c>
      <c r="DP93" s="18">
        <f>'Eingabeliste '!BB93</f>
        <v>0</v>
      </c>
      <c r="DQ93" s="18">
        <f>'Eingabeliste '!BG93</f>
        <v>0</v>
      </c>
      <c r="DR93" s="18">
        <f t="shared" ref="DR93:DV93" si="461">IF(DM93="",0, MIN(4,DM93))</f>
        <v>0</v>
      </c>
      <c r="DS93" s="18">
        <f t="shared" si="461"/>
        <v>0</v>
      </c>
      <c r="DT93" s="18">
        <f t="shared" si="461"/>
        <v>0</v>
      </c>
      <c r="DU93" s="18">
        <f t="shared" si="461"/>
        <v>0</v>
      </c>
      <c r="DV93" s="18">
        <f t="shared" si="461"/>
        <v>0</v>
      </c>
      <c r="DW93" s="28">
        <f t="shared" si="75"/>
        <v>5</v>
      </c>
      <c r="DX93" s="18">
        <f t="shared" si="76"/>
        <v>0</v>
      </c>
      <c r="DY93" s="18">
        <f t="shared" si="77"/>
        <v>0</v>
      </c>
      <c r="DZ93" s="18" t="str">
        <f t="shared" si="78"/>
        <v/>
      </c>
      <c r="EA93" s="18">
        <f t="shared" si="79"/>
        <v>0</v>
      </c>
      <c r="EB93" s="18" t="str">
        <f t="shared" si="80"/>
        <v/>
      </c>
      <c r="EC93" s="18">
        <f t="shared" si="81"/>
        <v>0</v>
      </c>
      <c r="ED93" s="18" t="str">
        <f t="shared" si="82"/>
        <v/>
      </c>
      <c r="EE93" s="18">
        <f t="shared" si="83"/>
        <v>0</v>
      </c>
      <c r="EF93" s="18">
        <f t="shared" si="84"/>
        <v>0</v>
      </c>
      <c r="EG93" s="18">
        <f t="shared" si="85"/>
        <v>0</v>
      </c>
      <c r="EH93" s="18">
        <f t="shared" si="86"/>
        <v>0</v>
      </c>
      <c r="EI93" s="18">
        <f>'Eingabeliste '!AN93</f>
        <v>0</v>
      </c>
      <c r="EJ93" s="18">
        <f>'Eingabeliste '!AR93</f>
        <v>0</v>
      </c>
      <c r="EK93" s="18">
        <f>'Eingabeliste '!AX93</f>
        <v>0</v>
      </c>
      <c r="EL93" s="18">
        <f>'Eingabeliste '!BC93</f>
        <v>0</v>
      </c>
      <c r="EM93" s="18">
        <f>'Eingabeliste '!BH93</f>
        <v>0</v>
      </c>
      <c r="EN93" s="18">
        <f t="shared" ref="EN93:ER93" si="462">IF(EI93="",0, MIN(4,EI93))</f>
        <v>0</v>
      </c>
      <c r="EO93" s="18">
        <f t="shared" si="462"/>
        <v>0</v>
      </c>
      <c r="EP93" s="18">
        <f t="shared" si="462"/>
        <v>0</v>
      </c>
      <c r="EQ93" s="18">
        <f t="shared" si="462"/>
        <v>0</v>
      </c>
      <c r="ER93" s="18">
        <f t="shared" si="462"/>
        <v>0</v>
      </c>
      <c r="ES93" s="28">
        <f t="shared" si="88"/>
        <v>5</v>
      </c>
      <c r="ET93" s="18">
        <f t="shared" si="89"/>
        <v>0</v>
      </c>
      <c r="EU93" s="18">
        <f t="shared" si="90"/>
        <v>0</v>
      </c>
      <c r="EV93" s="18" t="str">
        <f t="shared" si="91"/>
        <v/>
      </c>
      <c r="EW93" s="18">
        <f t="shared" si="92"/>
        <v>0</v>
      </c>
      <c r="EX93" s="18" t="str">
        <f t="shared" si="93"/>
        <v/>
      </c>
      <c r="EY93" s="18">
        <f t="shared" si="94"/>
        <v>0</v>
      </c>
      <c r="EZ93" s="18" t="str">
        <f t="shared" si="95"/>
        <v/>
      </c>
      <c r="FA93" s="18">
        <f t="shared" si="96"/>
        <v>0</v>
      </c>
      <c r="FB93" s="18">
        <f t="shared" si="97"/>
        <v>0</v>
      </c>
      <c r="FC93" s="18">
        <f t="shared" si="98"/>
        <v>0</v>
      </c>
      <c r="FD93" s="18">
        <f t="shared" si="99"/>
        <v>0</v>
      </c>
      <c r="FE93" s="18">
        <f t="shared" si="100"/>
        <v>0</v>
      </c>
      <c r="FF93" s="19">
        <v>16</v>
      </c>
      <c r="FG93" s="18">
        <f t="shared" si="101"/>
        <v>16</v>
      </c>
      <c r="FH93" s="18">
        <f t="shared" si="102"/>
        <v>0.6</v>
      </c>
      <c r="FI93" s="18">
        <f>'Eingabeliste '!M93</f>
        <v>0</v>
      </c>
      <c r="FJ93" s="18">
        <f>'Eingabeliste '!O93</f>
        <v>0</v>
      </c>
      <c r="FK93" s="18">
        <f>'Eingabeliste '!Q93</f>
        <v>0</v>
      </c>
      <c r="FL93" s="18">
        <f>'Eingabeliste '!S93</f>
        <v>0</v>
      </c>
      <c r="FM93" s="18">
        <f>'Eingabeliste '!U93</f>
        <v>0</v>
      </c>
      <c r="FN93" s="18">
        <f>'Eingabeliste '!AO93</f>
        <v>0</v>
      </c>
      <c r="FO93" s="18">
        <f>'Eingabeliste '!AT93</f>
        <v>0</v>
      </c>
      <c r="FP93" s="18">
        <f>'Eingabeliste '!AY93</f>
        <v>0</v>
      </c>
      <c r="FQ93" s="18">
        <f>'Eingabeliste '!BD93</f>
        <v>0</v>
      </c>
      <c r="FR93" s="18">
        <f>'Eingabeliste '!BI93</f>
        <v>0</v>
      </c>
      <c r="FS93" s="28">
        <f t="shared" si="103"/>
        <v>10</v>
      </c>
      <c r="FT93" s="18">
        <f t="shared" si="104"/>
        <v>0</v>
      </c>
      <c r="FU93" s="18">
        <f t="shared" si="105"/>
        <v>0</v>
      </c>
      <c r="FV93" s="18">
        <f t="shared" si="106"/>
        <v>0</v>
      </c>
      <c r="FW93" s="18">
        <f t="shared" si="107"/>
        <v>0</v>
      </c>
      <c r="FX93" s="18">
        <f t="shared" si="108"/>
        <v>0</v>
      </c>
      <c r="FY93" s="18">
        <f t="shared" si="109"/>
        <v>0</v>
      </c>
      <c r="FZ93" s="18">
        <f t="shared" si="110"/>
        <v>1</v>
      </c>
    </row>
    <row r="94" spans="1:182" ht="15.75" customHeight="1" x14ac:dyDescent="0.25">
      <c r="A94" s="139">
        <f>'Eingabeliste '!A94</f>
        <v>90</v>
      </c>
      <c r="B94" s="139">
        <f>'Eingabeliste '!B94</f>
        <v>0</v>
      </c>
      <c r="C94" s="140">
        <f>'Eingabeliste '!C94</f>
        <v>0</v>
      </c>
      <c r="D94" s="140">
        <f>'Eingabeliste '!D94</f>
        <v>0</v>
      </c>
      <c r="E94" s="18">
        <f>'Eingabeliste '!E94</f>
        <v>0</v>
      </c>
      <c r="F94" s="18">
        <f>'Eingabeliste '!F94</f>
        <v>0</v>
      </c>
      <c r="G94" s="18">
        <f>'Eingabeliste '!G94</f>
        <v>0</v>
      </c>
      <c r="H94" s="18">
        <f>'Eingabeliste '!H94</f>
        <v>0</v>
      </c>
      <c r="I94" s="18">
        <f>'Eingabeliste '!I94</f>
        <v>0</v>
      </c>
      <c r="J94" s="28">
        <f t="shared" si="0"/>
        <v>5</v>
      </c>
      <c r="K94" s="18">
        <f t="shared" si="1"/>
        <v>0</v>
      </c>
      <c r="L94" s="18">
        <f t="shared" si="2"/>
        <v>0</v>
      </c>
      <c r="M94" s="18" t="str">
        <f t="shared" si="3"/>
        <v/>
      </c>
      <c r="N94" s="18">
        <f t="shared" si="4"/>
        <v>0</v>
      </c>
      <c r="O94" s="18" t="str">
        <f t="shared" si="5"/>
        <v/>
      </c>
      <c r="P94" s="18">
        <f t="shared" si="6"/>
        <v>0</v>
      </c>
      <c r="Q94" s="18" t="str">
        <f t="shared" si="7"/>
        <v/>
      </c>
      <c r="R94" s="18">
        <f t="shared" si="8"/>
        <v>0</v>
      </c>
      <c r="S94" s="18">
        <f t="shared" si="9"/>
        <v>0</v>
      </c>
      <c r="T94" s="18">
        <f t="shared" si="10"/>
        <v>0</v>
      </c>
      <c r="U94" s="18">
        <f t="shared" si="11"/>
        <v>0</v>
      </c>
      <c r="V94" s="18">
        <f>'Eingabeliste '!L94</f>
        <v>0</v>
      </c>
      <c r="W94" s="18">
        <f>'Eingabeliste '!N94</f>
        <v>0</v>
      </c>
      <c r="X94" s="18">
        <f>'Eingabeliste '!P94</f>
        <v>0</v>
      </c>
      <c r="Y94" s="18">
        <f>'Eingabeliste '!R94</f>
        <v>0</v>
      </c>
      <c r="Z94" s="18">
        <f>'Eingabeliste '!T94</f>
        <v>0</v>
      </c>
      <c r="AA94" s="28">
        <f t="shared" si="12"/>
        <v>5</v>
      </c>
      <c r="AB94" s="18">
        <f t="shared" si="13"/>
        <v>0</v>
      </c>
      <c r="AC94" s="18">
        <f t="shared" si="14"/>
        <v>0</v>
      </c>
      <c r="AD94" s="18" t="str">
        <f t="shared" si="15"/>
        <v/>
      </c>
      <c r="AE94" s="18">
        <f t="shared" si="16"/>
        <v>0</v>
      </c>
      <c r="AF94" s="18" t="str">
        <f t="shared" si="17"/>
        <v/>
      </c>
      <c r="AG94" s="18">
        <f t="shared" si="18"/>
        <v>0</v>
      </c>
      <c r="AH94" s="18" t="str">
        <f t="shared" si="19"/>
        <v/>
      </c>
      <c r="AI94" s="18">
        <f t="shared" si="20"/>
        <v>0</v>
      </c>
      <c r="AJ94" s="18">
        <f t="shared" si="21"/>
        <v>0</v>
      </c>
      <c r="AK94" s="18">
        <f t="shared" si="22"/>
        <v>0</v>
      </c>
      <c r="AL94" s="18">
        <f t="shared" si="23"/>
        <v>0</v>
      </c>
      <c r="AM94" s="18">
        <f>'Eingabeliste '!W94</f>
        <v>0</v>
      </c>
      <c r="AN94" s="18">
        <f>'Eingabeliste '!Y94</f>
        <v>0</v>
      </c>
      <c r="AO94" s="18">
        <f>'Eingabeliste '!AA94</f>
        <v>0</v>
      </c>
      <c r="AP94" s="18">
        <f>'Eingabeliste '!AC94</f>
        <v>0</v>
      </c>
      <c r="AQ94" s="18">
        <f>'Eingabeliste '!AE94</f>
        <v>0</v>
      </c>
      <c r="AR94" s="28">
        <f t="shared" si="24"/>
        <v>5</v>
      </c>
      <c r="AS94" s="18">
        <f t="shared" si="25"/>
        <v>0</v>
      </c>
      <c r="AT94" s="18">
        <f t="shared" si="26"/>
        <v>0</v>
      </c>
      <c r="AU94" s="18" t="str">
        <f t="shared" si="27"/>
        <v/>
      </c>
      <c r="AV94" s="18">
        <f t="shared" si="28"/>
        <v>0</v>
      </c>
      <c r="AW94" s="18" t="str">
        <f t="shared" si="29"/>
        <v/>
      </c>
      <c r="AX94" s="18">
        <f t="shared" si="30"/>
        <v>0</v>
      </c>
      <c r="AY94" s="18" t="str">
        <f t="shared" si="31"/>
        <v/>
      </c>
      <c r="AZ94" s="18">
        <f t="shared" si="32"/>
        <v>0</v>
      </c>
      <c r="BA94" s="18">
        <f t="shared" si="33"/>
        <v>0</v>
      </c>
      <c r="BB94" s="18">
        <f t="shared" si="34"/>
        <v>0</v>
      </c>
      <c r="BC94" s="18">
        <f t="shared" si="35"/>
        <v>0</v>
      </c>
      <c r="BD94" s="18">
        <f>'Eingabeliste '!X94</f>
        <v>0</v>
      </c>
      <c r="BE94" s="18">
        <f>'Eingabeliste '!Z94</f>
        <v>0</v>
      </c>
      <c r="BF94" s="18">
        <f>'Eingabeliste '!AB94</f>
        <v>0</v>
      </c>
      <c r="BG94" s="18">
        <f>'Eingabeliste '!AD94</f>
        <v>0</v>
      </c>
      <c r="BH94" s="18">
        <f>'Eingabeliste '!AF94</f>
        <v>0</v>
      </c>
      <c r="BI94" s="28">
        <f t="shared" si="36"/>
        <v>5</v>
      </c>
      <c r="BJ94" s="18">
        <f t="shared" si="37"/>
        <v>0</v>
      </c>
      <c r="BK94" s="18">
        <f t="shared" si="38"/>
        <v>0</v>
      </c>
      <c r="BL94" s="18" t="str">
        <f t="shared" si="39"/>
        <v/>
      </c>
      <c r="BM94" s="18">
        <f t="shared" si="40"/>
        <v>0</v>
      </c>
      <c r="BN94" s="18" t="str">
        <f t="shared" si="41"/>
        <v/>
      </c>
      <c r="BO94" s="18">
        <f t="shared" si="42"/>
        <v>0</v>
      </c>
      <c r="BP94" s="18" t="str">
        <f t="shared" si="43"/>
        <v/>
      </c>
      <c r="BQ94" s="18">
        <f t="shared" si="44"/>
        <v>0</v>
      </c>
      <c r="BR94" s="18">
        <f t="shared" si="45"/>
        <v>0</v>
      </c>
      <c r="BS94" s="18">
        <f t="shared" si="46"/>
        <v>0</v>
      </c>
      <c r="BT94" s="18">
        <f t="shared" si="47"/>
        <v>0</v>
      </c>
      <c r="BU94" s="18">
        <f>'Eingabeliste '!AK94</f>
        <v>0</v>
      </c>
      <c r="BV94" s="18">
        <f>'Eingabeliste '!AP94</f>
        <v>0</v>
      </c>
      <c r="BW94" s="18">
        <f>'Eingabeliste '!AU94</f>
        <v>0</v>
      </c>
      <c r="BX94" s="18">
        <f>'Eingabeliste '!AZ94</f>
        <v>0</v>
      </c>
      <c r="BY94" s="18">
        <f>'Eingabeliste '!BE94</f>
        <v>0</v>
      </c>
      <c r="BZ94" s="18">
        <f t="shared" ref="BZ94:CD94" si="463">IF(BU94="",0, MIN(4,BU94))</f>
        <v>0</v>
      </c>
      <c r="CA94" s="18">
        <f t="shared" si="463"/>
        <v>0</v>
      </c>
      <c r="CB94" s="18">
        <f t="shared" si="463"/>
        <v>0</v>
      </c>
      <c r="CC94" s="18">
        <f t="shared" si="463"/>
        <v>0</v>
      </c>
      <c r="CD94" s="18">
        <f t="shared" si="463"/>
        <v>0</v>
      </c>
      <c r="CE94" s="28">
        <f t="shared" si="49"/>
        <v>5</v>
      </c>
      <c r="CF94" s="18">
        <f t="shared" si="50"/>
        <v>0</v>
      </c>
      <c r="CG94" s="18">
        <f t="shared" si="51"/>
        <v>0</v>
      </c>
      <c r="CH94" s="18" t="str">
        <f t="shared" si="52"/>
        <v/>
      </c>
      <c r="CI94" s="18">
        <f t="shared" si="53"/>
        <v>0</v>
      </c>
      <c r="CJ94" s="18" t="str">
        <f t="shared" si="54"/>
        <v/>
      </c>
      <c r="CK94" s="18">
        <f t="shared" si="55"/>
        <v>0</v>
      </c>
      <c r="CL94" s="18" t="str">
        <f t="shared" si="56"/>
        <v/>
      </c>
      <c r="CM94" s="18">
        <f t="shared" si="57"/>
        <v>0</v>
      </c>
      <c r="CN94" s="18">
        <f t="shared" si="58"/>
        <v>0</v>
      </c>
      <c r="CO94" s="18">
        <f t="shared" si="59"/>
        <v>0</v>
      </c>
      <c r="CP94" s="18">
        <f t="shared" si="60"/>
        <v>0</v>
      </c>
      <c r="CQ94" s="18">
        <f>'Eingabeliste '!AL94</f>
        <v>0</v>
      </c>
      <c r="CR94" s="18">
        <f>'Eingabeliste '!AQ94</f>
        <v>0</v>
      </c>
      <c r="CS94" s="18">
        <f>'Eingabeliste '!AV94</f>
        <v>0</v>
      </c>
      <c r="CT94" s="18">
        <f>'Eingabeliste '!BA94</f>
        <v>0</v>
      </c>
      <c r="CU94" s="18">
        <f>'Eingabeliste '!BF94</f>
        <v>0</v>
      </c>
      <c r="CV94" s="18">
        <f t="shared" ref="CV94:CZ94" si="464">IF(CQ94="",0, MIN(4,CQ94))</f>
        <v>0</v>
      </c>
      <c r="CW94" s="18">
        <f t="shared" si="464"/>
        <v>0</v>
      </c>
      <c r="CX94" s="18">
        <f t="shared" si="464"/>
        <v>0</v>
      </c>
      <c r="CY94" s="18">
        <f t="shared" si="464"/>
        <v>0</v>
      </c>
      <c r="CZ94" s="18">
        <f t="shared" si="464"/>
        <v>0</v>
      </c>
      <c r="DA94" s="28">
        <f t="shared" si="62"/>
        <v>5</v>
      </c>
      <c r="DB94" s="18">
        <f t="shared" si="63"/>
        <v>0</v>
      </c>
      <c r="DC94" s="18">
        <f t="shared" si="64"/>
        <v>0</v>
      </c>
      <c r="DD94" s="18" t="str">
        <f t="shared" si="65"/>
        <v/>
      </c>
      <c r="DE94" s="18">
        <f t="shared" si="66"/>
        <v>0</v>
      </c>
      <c r="DF94" s="18" t="str">
        <f t="shared" si="67"/>
        <v/>
      </c>
      <c r="DG94" s="18">
        <f t="shared" si="68"/>
        <v>0</v>
      </c>
      <c r="DH94" s="18" t="str">
        <f t="shared" si="69"/>
        <v/>
      </c>
      <c r="DI94" s="18">
        <f t="shared" si="70"/>
        <v>0</v>
      </c>
      <c r="DJ94" s="18">
        <f t="shared" si="71"/>
        <v>0</v>
      </c>
      <c r="DK94" s="18">
        <f t="shared" si="72"/>
        <v>0</v>
      </c>
      <c r="DL94" s="18">
        <f t="shared" si="73"/>
        <v>0</v>
      </c>
      <c r="DM94" s="18">
        <f>'Eingabeliste '!AM94</f>
        <v>0</v>
      </c>
      <c r="DN94" s="18">
        <f>'Eingabeliste '!AR94</f>
        <v>0</v>
      </c>
      <c r="DO94" s="18">
        <f>'Eingabeliste '!AW94</f>
        <v>0</v>
      </c>
      <c r="DP94" s="18">
        <f>'Eingabeliste '!BB94</f>
        <v>0</v>
      </c>
      <c r="DQ94" s="18">
        <f>'Eingabeliste '!BG94</f>
        <v>0</v>
      </c>
      <c r="DR94" s="18">
        <f t="shared" ref="DR94:DV94" si="465">IF(DM94="",0, MIN(4,DM94))</f>
        <v>0</v>
      </c>
      <c r="DS94" s="18">
        <f t="shared" si="465"/>
        <v>0</v>
      </c>
      <c r="DT94" s="18">
        <f t="shared" si="465"/>
        <v>0</v>
      </c>
      <c r="DU94" s="18">
        <f t="shared" si="465"/>
        <v>0</v>
      </c>
      <c r="DV94" s="18">
        <f t="shared" si="465"/>
        <v>0</v>
      </c>
      <c r="DW94" s="28">
        <f t="shared" si="75"/>
        <v>5</v>
      </c>
      <c r="DX94" s="18">
        <f t="shared" si="76"/>
        <v>0</v>
      </c>
      <c r="DY94" s="18">
        <f t="shared" si="77"/>
        <v>0</v>
      </c>
      <c r="DZ94" s="18" t="str">
        <f t="shared" si="78"/>
        <v/>
      </c>
      <c r="EA94" s="18">
        <f t="shared" si="79"/>
        <v>0</v>
      </c>
      <c r="EB94" s="18" t="str">
        <f t="shared" si="80"/>
        <v/>
      </c>
      <c r="EC94" s="18">
        <f t="shared" si="81"/>
        <v>0</v>
      </c>
      <c r="ED94" s="18" t="str">
        <f t="shared" si="82"/>
        <v/>
      </c>
      <c r="EE94" s="18">
        <f t="shared" si="83"/>
        <v>0</v>
      </c>
      <c r="EF94" s="18">
        <f t="shared" si="84"/>
        <v>0</v>
      </c>
      <c r="EG94" s="18">
        <f t="shared" si="85"/>
        <v>0</v>
      </c>
      <c r="EH94" s="18">
        <f t="shared" si="86"/>
        <v>0</v>
      </c>
      <c r="EI94" s="18">
        <f>'Eingabeliste '!AN94</f>
        <v>0</v>
      </c>
      <c r="EJ94" s="18">
        <f>'Eingabeliste '!AR94</f>
        <v>0</v>
      </c>
      <c r="EK94" s="18">
        <f>'Eingabeliste '!AX94</f>
        <v>0</v>
      </c>
      <c r="EL94" s="18">
        <f>'Eingabeliste '!BC94</f>
        <v>0</v>
      </c>
      <c r="EM94" s="18">
        <f>'Eingabeliste '!BH94</f>
        <v>0</v>
      </c>
      <c r="EN94" s="18">
        <f t="shared" ref="EN94:ER94" si="466">IF(EI94="",0, MIN(4,EI94))</f>
        <v>0</v>
      </c>
      <c r="EO94" s="18">
        <f t="shared" si="466"/>
        <v>0</v>
      </c>
      <c r="EP94" s="18">
        <f t="shared" si="466"/>
        <v>0</v>
      </c>
      <c r="EQ94" s="18">
        <f t="shared" si="466"/>
        <v>0</v>
      </c>
      <c r="ER94" s="18">
        <f t="shared" si="466"/>
        <v>0</v>
      </c>
      <c r="ES94" s="28">
        <f t="shared" si="88"/>
        <v>5</v>
      </c>
      <c r="ET94" s="18">
        <f t="shared" si="89"/>
        <v>0</v>
      </c>
      <c r="EU94" s="18">
        <f t="shared" si="90"/>
        <v>0</v>
      </c>
      <c r="EV94" s="18" t="str">
        <f t="shared" si="91"/>
        <v/>
      </c>
      <c r="EW94" s="18">
        <f t="shared" si="92"/>
        <v>0</v>
      </c>
      <c r="EX94" s="18" t="str">
        <f t="shared" si="93"/>
        <v/>
      </c>
      <c r="EY94" s="18">
        <f t="shared" si="94"/>
        <v>0</v>
      </c>
      <c r="EZ94" s="18" t="str">
        <f t="shared" si="95"/>
        <v/>
      </c>
      <c r="FA94" s="18">
        <f t="shared" si="96"/>
        <v>0</v>
      </c>
      <c r="FB94" s="18">
        <f t="shared" si="97"/>
        <v>0</v>
      </c>
      <c r="FC94" s="18">
        <f t="shared" si="98"/>
        <v>0</v>
      </c>
      <c r="FD94" s="18">
        <f t="shared" si="99"/>
        <v>0</v>
      </c>
      <c r="FE94" s="18">
        <f t="shared" si="100"/>
        <v>0</v>
      </c>
      <c r="FF94" s="19">
        <v>16</v>
      </c>
      <c r="FG94" s="18">
        <f t="shared" si="101"/>
        <v>16</v>
      </c>
      <c r="FH94" s="18">
        <f t="shared" si="102"/>
        <v>0.6</v>
      </c>
      <c r="FI94" s="18">
        <f>'Eingabeliste '!M94</f>
        <v>0</v>
      </c>
      <c r="FJ94" s="18">
        <f>'Eingabeliste '!O94</f>
        <v>0</v>
      </c>
      <c r="FK94" s="18">
        <f>'Eingabeliste '!Q94</f>
        <v>0</v>
      </c>
      <c r="FL94" s="18">
        <f>'Eingabeliste '!S94</f>
        <v>0</v>
      </c>
      <c r="FM94" s="18">
        <f>'Eingabeliste '!U94</f>
        <v>0</v>
      </c>
      <c r="FN94" s="18">
        <f>'Eingabeliste '!AO94</f>
        <v>0</v>
      </c>
      <c r="FO94" s="18">
        <f>'Eingabeliste '!AT94</f>
        <v>0</v>
      </c>
      <c r="FP94" s="18">
        <f>'Eingabeliste '!AY94</f>
        <v>0</v>
      </c>
      <c r="FQ94" s="18">
        <f>'Eingabeliste '!BD94</f>
        <v>0</v>
      </c>
      <c r="FR94" s="18">
        <f>'Eingabeliste '!BI94</f>
        <v>0</v>
      </c>
      <c r="FS94" s="28">
        <f t="shared" si="103"/>
        <v>10</v>
      </c>
      <c r="FT94" s="18">
        <f t="shared" si="104"/>
        <v>0</v>
      </c>
      <c r="FU94" s="18">
        <f t="shared" si="105"/>
        <v>0</v>
      </c>
      <c r="FV94" s="18">
        <f t="shared" si="106"/>
        <v>0</v>
      </c>
      <c r="FW94" s="18">
        <f t="shared" si="107"/>
        <v>0</v>
      </c>
      <c r="FX94" s="18">
        <f t="shared" si="108"/>
        <v>0</v>
      </c>
      <c r="FY94" s="18">
        <f t="shared" si="109"/>
        <v>0</v>
      </c>
      <c r="FZ94" s="18">
        <f t="shared" si="110"/>
        <v>1</v>
      </c>
    </row>
    <row r="95" spans="1:182" ht="15.75" customHeight="1" x14ac:dyDescent="0.25">
      <c r="A95" s="139">
        <f>'Eingabeliste '!A95</f>
        <v>91</v>
      </c>
      <c r="B95" s="139">
        <f>'Eingabeliste '!B95</f>
        <v>0</v>
      </c>
      <c r="C95" s="140">
        <f>'Eingabeliste '!C95</f>
        <v>0</v>
      </c>
      <c r="D95" s="140">
        <f>'Eingabeliste '!D95</f>
        <v>0</v>
      </c>
      <c r="E95" s="18">
        <f>'Eingabeliste '!E95</f>
        <v>0</v>
      </c>
      <c r="F95" s="18">
        <f>'Eingabeliste '!F95</f>
        <v>0</v>
      </c>
      <c r="G95" s="18">
        <f>'Eingabeliste '!G95</f>
        <v>0</v>
      </c>
      <c r="H95" s="18">
        <f>'Eingabeliste '!H95</f>
        <v>0</v>
      </c>
      <c r="I95" s="18">
        <f>'Eingabeliste '!I95</f>
        <v>0</v>
      </c>
      <c r="J95" s="28">
        <f t="shared" si="0"/>
        <v>5</v>
      </c>
      <c r="K95" s="18">
        <f t="shared" si="1"/>
        <v>0</v>
      </c>
      <c r="L95" s="18">
        <f t="shared" si="2"/>
        <v>0</v>
      </c>
      <c r="M95" s="18" t="str">
        <f t="shared" si="3"/>
        <v/>
      </c>
      <c r="N95" s="18">
        <f t="shared" si="4"/>
        <v>0</v>
      </c>
      <c r="O95" s="18" t="str">
        <f t="shared" si="5"/>
        <v/>
      </c>
      <c r="P95" s="18">
        <f t="shared" si="6"/>
        <v>0</v>
      </c>
      <c r="Q95" s="18" t="str">
        <f t="shared" si="7"/>
        <v/>
      </c>
      <c r="R95" s="18">
        <f t="shared" si="8"/>
        <v>0</v>
      </c>
      <c r="S95" s="18">
        <f t="shared" si="9"/>
        <v>0</v>
      </c>
      <c r="T95" s="18">
        <f t="shared" si="10"/>
        <v>0</v>
      </c>
      <c r="U95" s="18">
        <f t="shared" si="11"/>
        <v>0</v>
      </c>
      <c r="V95" s="18">
        <f>'Eingabeliste '!L95</f>
        <v>0</v>
      </c>
      <c r="W95" s="18">
        <f>'Eingabeliste '!N95</f>
        <v>0</v>
      </c>
      <c r="X95" s="18">
        <f>'Eingabeliste '!P95</f>
        <v>0</v>
      </c>
      <c r="Y95" s="18">
        <f>'Eingabeliste '!R95</f>
        <v>0</v>
      </c>
      <c r="Z95" s="18">
        <f>'Eingabeliste '!T95</f>
        <v>0</v>
      </c>
      <c r="AA95" s="28">
        <f t="shared" si="12"/>
        <v>5</v>
      </c>
      <c r="AB95" s="18">
        <f t="shared" si="13"/>
        <v>0</v>
      </c>
      <c r="AC95" s="18">
        <f t="shared" si="14"/>
        <v>0</v>
      </c>
      <c r="AD95" s="18" t="str">
        <f t="shared" si="15"/>
        <v/>
      </c>
      <c r="AE95" s="18">
        <f t="shared" si="16"/>
        <v>0</v>
      </c>
      <c r="AF95" s="18" t="str">
        <f t="shared" si="17"/>
        <v/>
      </c>
      <c r="AG95" s="18">
        <f t="shared" si="18"/>
        <v>0</v>
      </c>
      <c r="AH95" s="18" t="str">
        <f t="shared" si="19"/>
        <v/>
      </c>
      <c r="AI95" s="18">
        <f t="shared" si="20"/>
        <v>0</v>
      </c>
      <c r="AJ95" s="18">
        <f t="shared" si="21"/>
        <v>0</v>
      </c>
      <c r="AK95" s="18">
        <f t="shared" si="22"/>
        <v>0</v>
      </c>
      <c r="AL95" s="18">
        <f t="shared" si="23"/>
        <v>0</v>
      </c>
      <c r="AM95" s="18">
        <f>'Eingabeliste '!W95</f>
        <v>0</v>
      </c>
      <c r="AN95" s="18">
        <f>'Eingabeliste '!Y95</f>
        <v>0</v>
      </c>
      <c r="AO95" s="18">
        <f>'Eingabeliste '!AA95</f>
        <v>0</v>
      </c>
      <c r="AP95" s="18">
        <f>'Eingabeliste '!AC95</f>
        <v>0</v>
      </c>
      <c r="AQ95" s="18">
        <f>'Eingabeliste '!AE95</f>
        <v>0</v>
      </c>
      <c r="AR95" s="28">
        <f t="shared" si="24"/>
        <v>5</v>
      </c>
      <c r="AS95" s="18">
        <f t="shared" si="25"/>
        <v>0</v>
      </c>
      <c r="AT95" s="18">
        <f t="shared" si="26"/>
        <v>0</v>
      </c>
      <c r="AU95" s="18" t="str">
        <f t="shared" si="27"/>
        <v/>
      </c>
      <c r="AV95" s="18">
        <f t="shared" si="28"/>
        <v>0</v>
      </c>
      <c r="AW95" s="18" t="str">
        <f t="shared" si="29"/>
        <v/>
      </c>
      <c r="AX95" s="18">
        <f t="shared" si="30"/>
        <v>0</v>
      </c>
      <c r="AY95" s="18" t="str">
        <f t="shared" si="31"/>
        <v/>
      </c>
      <c r="AZ95" s="18">
        <f t="shared" si="32"/>
        <v>0</v>
      </c>
      <c r="BA95" s="18">
        <f t="shared" si="33"/>
        <v>0</v>
      </c>
      <c r="BB95" s="18">
        <f t="shared" si="34"/>
        <v>0</v>
      </c>
      <c r="BC95" s="18">
        <f t="shared" si="35"/>
        <v>0</v>
      </c>
      <c r="BD95" s="18">
        <f>'Eingabeliste '!X95</f>
        <v>0</v>
      </c>
      <c r="BE95" s="18">
        <f>'Eingabeliste '!Z95</f>
        <v>0</v>
      </c>
      <c r="BF95" s="18">
        <f>'Eingabeliste '!AB95</f>
        <v>0</v>
      </c>
      <c r="BG95" s="18">
        <f>'Eingabeliste '!AD95</f>
        <v>0</v>
      </c>
      <c r="BH95" s="18">
        <f>'Eingabeliste '!AF95</f>
        <v>0</v>
      </c>
      <c r="BI95" s="28">
        <f t="shared" si="36"/>
        <v>5</v>
      </c>
      <c r="BJ95" s="18">
        <f t="shared" si="37"/>
        <v>0</v>
      </c>
      <c r="BK95" s="18">
        <f t="shared" si="38"/>
        <v>0</v>
      </c>
      <c r="BL95" s="18" t="str">
        <f t="shared" si="39"/>
        <v/>
      </c>
      <c r="BM95" s="18">
        <f t="shared" si="40"/>
        <v>0</v>
      </c>
      <c r="BN95" s="18" t="str">
        <f t="shared" si="41"/>
        <v/>
      </c>
      <c r="BO95" s="18">
        <f t="shared" si="42"/>
        <v>0</v>
      </c>
      <c r="BP95" s="18" t="str">
        <f t="shared" si="43"/>
        <v/>
      </c>
      <c r="BQ95" s="18">
        <f t="shared" si="44"/>
        <v>0</v>
      </c>
      <c r="BR95" s="18">
        <f t="shared" si="45"/>
        <v>0</v>
      </c>
      <c r="BS95" s="18">
        <f t="shared" si="46"/>
        <v>0</v>
      </c>
      <c r="BT95" s="18">
        <f t="shared" si="47"/>
        <v>0</v>
      </c>
      <c r="BU95" s="18">
        <f>'Eingabeliste '!AK95</f>
        <v>0</v>
      </c>
      <c r="BV95" s="18">
        <f>'Eingabeliste '!AP95</f>
        <v>0</v>
      </c>
      <c r="BW95" s="18">
        <f>'Eingabeliste '!AU95</f>
        <v>0</v>
      </c>
      <c r="BX95" s="18">
        <f>'Eingabeliste '!AZ95</f>
        <v>0</v>
      </c>
      <c r="BY95" s="18">
        <f>'Eingabeliste '!BE95</f>
        <v>0</v>
      </c>
      <c r="BZ95" s="18">
        <f t="shared" ref="BZ95:CD95" si="467">IF(BU95="",0, MIN(4,BU95))</f>
        <v>0</v>
      </c>
      <c r="CA95" s="18">
        <f t="shared" si="467"/>
        <v>0</v>
      </c>
      <c r="CB95" s="18">
        <f t="shared" si="467"/>
        <v>0</v>
      </c>
      <c r="CC95" s="18">
        <f t="shared" si="467"/>
        <v>0</v>
      </c>
      <c r="CD95" s="18">
        <f t="shared" si="467"/>
        <v>0</v>
      </c>
      <c r="CE95" s="28">
        <f t="shared" si="49"/>
        <v>5</v>
      </c>
      <c r="CF95" s="18">
        <f t="shared" si="50"/>
        <v>0</v>
      </c>
      <c r="CG95" s="18">
        <f t="shared" si="51"/>
        <v>0</v>
      </c>
      <c r="CH95" s="18" t="str">
        <f t="shared" si="52"/>
        <v/>
      </c>
      <c r="CI95" s="18">
        <f t="shared" si="53"/>
        <v>0</v>
      </c>
      <c r="CJ95" s="18" t="str">
        <f t="shared" si="54"/>
        <v/>
      </c>
      <c r="CK95" s="18">
        <f t="shared" si="55"/>
        <v>0</v>
      </c>
      <c r="CL95" s="18" t="str">
        <f t="shared" si="56"/>
        <v/>
      </c>
      <c r="CM95" s="18">
        <f t="shared" si="57"/>
        <v>0</v>
      </c>
      <c r="CN95" s="18">
        <f t="shared" si="58"/>
        <v>0</v>
      </c>
      <c r="CO95" s="18">
        <f t="shared" si="59"/>
        <v>0</v>
      </c>
      <c r="CP95" s="18">
        <f t="shared" si="60"/>
        <v>0</v>
      </c>
      <c r="CQ95" s="18">
        <f>'Eingabeliste '!AL95</f>
        <v>0</v>
      </c>
      <c r="CR95" s="18">
        <f>'Eingabeliste '!AQ95</f>
        <v>0</v>
      </c>
      <c r="CS95" s="18">
        <f>'Eingabeliste '!AV95</f>
        <v>0</v>
      </c>
      <c r="CT95" s="18">
        <f>'Eingabeliste '!BA95</f>
        <v>0</v>
      </c>
      <c r="CU95" s="18">
        <f>'Eingabeliste '!BF95</f>
        <v>0</v>
      </c>
      <c r="CV95" s="18">
        <f t="shared" ref="CV95:CZ95" si="468">IF(CQ95="",0, MIN(4,CQ95))</f>
        <v>0</v>
      </c>
      <c r="CW95" s="18">
        <f t="shared" si="468"/>
        <v>0</v>
      </c>
      <c r="CX95" s="18">
        <f t="shared" si="468"/>
        <v>0</v>
      </c>
      <c r="CY95" s="18">
        <f t="shared" si="468"/>
        <v>0</v>
      </c>
      <c r="CZ95" s="18">
        <f t="shared" si="468"/>
        <v>0</v>
      </c>
      <c r="DA95" s="28">
        <f t="shared" si="62"/>
        <v>5</v>
      </c>
      <c r="DB95" s="18">
        <f t="shared" si="63"/>
        <v>0</v>
      </c>
      <c r="DC95" s="18">
        <f t="shared" si="64"/>
        <v>0</v>
      </c>
      <c r="DD95" s="18" t="str">
        <f t="shared" si="65"/>
        <v/>
      </c>
      <c r="DE95" s="18">
        <f t="shared" si="66"/>
        <v>0</v>
      </c>
      <c r="DF95" s="18" t="str">
        <f t="shared" si="67"/>
        <v/>
      </c>
      <c r="DG95" s="18">
        <f t="shared" si="68"/>
        <v>0</v>
      </c>
      <c r="DH95" s="18" t="str">
        <f t="shared" si="69"/>
        <v/>
      </c>
      <c r="DI95" s="18">
        <f t="shared" si="70"/>
        <v>0</v>
      </c>
      <c r="DJ95" s="18">
        <f t="shared" si="71"/>
        <v>0</v>
      </c>
      <c r="DK95" s="18">
        <f t="shared" si="72"/>
        <v>0</v>
      </c>
      <c r="DL95" s="18">
        <f t="shared" si="73"/>
        <v>0</v>
      </c>
      <c r="DM95" s="18">
        <f>'Eingabeliste '!AM95</f>
        <v>0</v>
      </c>
      <c r="DN95" s="18">
        <f>'Eingabeliste '!AR95</f>
        <v>0</v>
      </c>
      <c r="DO95" s="18">
        <f>'Eingabeliste '!AW95</f>
        <v>0</v>
      </c>
      <c r="DP95" s="18">
        <f>'Eingabeliste '!BB95</f>
        <v>0</v>
      </c>
      <c r="DQ95" s="18">
        <f>'Eingabeliste '!BG95</f>
        <v>0</v>
      </c>
      <c r="DR95" s="18">
        <f t="shared" ref="DR95:DV95" si="469">IF(DM95="",0, MIN(4,DM95))</f>
        <v>0</v>
      </c>
      <c r="DS95" s="18">
        <f t="shared" si="469"/>
        <v>0</v>
      </c>
      <c r="DT95" s="18">
        <f t="shared" si="469"/>
        <v>0</v>
      </c>
      <c r="DU95" s="18">
        <f t="shared" si="469"/>
        <v>0</v>
      </c>
      <c r="DV95" s="18">
        <f t="shared" si="469"/>
        <v>0</v>
      </c>
      <c r="DW95" s="28">
        <f t="shared" si="75"/>
        <v>5</v>
      </c>
      <c r="DX95" s="18">
        <f t="shared" si="76"/>
        <v>0</v>
      </c>
      <c r="DY95" s="18">
        <f t="shared" si="77"/>
        <v>0</v>
      </c>
      <c r="DZ95" s="18" t="str">
        <f t="shared" si="78"/>
        <v/>
      </c>
      <c r="EA95" s="18">
        <f t="shared" si="79"/>
        <v>0</v>
      </c>
      <c r="EB95" s="18" t="str">
        <f t="shared" si="80"/>
        <v/>
      </c>
      <c r="EC95" s="18">
        <f t="shared" si="81"/>
        <v>0</v>
      </c>
      <c r="ED95" s="18" t="str">
        <f t="shared" si="82"/>
        <v/>
      </c>
      <c r="EE95" s="18">
        <f t="shared" si="83"/>
        <v>0</v>
      </c>
      <c r="EF95" s="18">
        <f t="shared" si="84"/>
        <v>0</v>
      </c>
      <c r="EG95" s="18">
        <f t="shared" si="85"/>
        <v>0</v>
      </c>
      <c r="EH95" s="18">
        <f t="shared" si="86"/>
        <v>0</v>
      </c>
      <c r="EI95" s="18">
        <f>'Eingabeliste '!AN95</f>
        <v>0</v>
      </c>
      <c r="EJ95" s="18">
        <f>'Eingabeliste '!AR95</f>
        <v>0</v>
      </c>
      <c r="EK95" s="18">
        <f>'Eingabeliste '!AX95</f>
        <v>0</v>
      </c>
      <c r="EL95" s="18">
        <f>'Eingabeliste '!BC95</f>
        <v>0</v>
      </c>
      <c r="EM95" s="18">
        <f>'Eingabeliste '!BH95</f>
        <v>0</v>
      </c>
      <c r="EN95" s="18">
        <f t="shared" ref="EN95:ER95" si="470">IF(EI95="",0, MIN(4,EI95))</f>
        <v>0</v>
      </c>
      <c r="EO95" s="18">
        <f t="shared" si="470"/>
        <v>0</v>
      </c>
      <c r="EP95" s="18">
        <f t="shared" si="470"/>
        <v>0</v>
      </c>
      <c r="EQ95" s="18">
        <f t="shared" si="470"/>
        <v>0</v>
      </c>
      <c r="ER95" s="18">
        <f t="shared" si="470"/>
        <v>0</v>
      </c>
      <c r="ES95" s="28">
        <f t="shared" si="88"/>
        <v>5</v>
      </c>
      <c r="ET95" s="18">
        <f t="shared" si="89"/>
        <v>0</v>
      </c>
      <c r="EU95" s="18">
        <f t="shared" si="90"/>
        <v>0</v>
      </c>
      <c r="EV95" s="18" t="str">
        <f t="shared" si="91"/>
        <v/>
      </c>
      <c r="EW95" s="18">
        <f t="shared" si="92"/>
        <v>0</v>
      </c>
      <c r="EX95" s="18" t="str">
        <f t="shared" si="93"/>
        <v/>
      </c>
      <c r="EY95" s="18">
        <f t="shared" si="94"/>
        <v>0</v>
      </c>
      <c r="EZ95" s="18" t="str">
        <f t="shared" si="95"/>
        <v/>
      </c>
      <c r="FA95" s="18">
        <f t="shared" si="96"/>
        <v>0</v>
      </c>
      <c r="FB95" s="18">
        <f t="shared" si="97"/>
        <v>0</v>
      </c>
      <c r="FC95" s="18">
        <f t="shared" si="98"/>
        <v>0</v>
      </c>
      <c r="FD95" s="18">
        <f t="shared" si="99"/>
        <v>0</v>
      </c>
      <c r="FE95" s="18">
        <f t="shared" si="100"/>
        <v>0</v>
      </c>
      <c r="FF95" s="19">
        <v>16</v>
      </c>
      <c r="FG95" s="18">
        <f t="shared" si="101"/>
        <v>16</v>
      </c>
      <c r="FH95" s="18">
        <f t="shared" si="102"/>
        <v>0.6</v>
      </c>
      <c r="FI95" s="18">
        <f>'Eingabeliste '!M95</f>
        <v>0</v>
      </c>
      <c r="FJ95" s="18">
        <f>'Eingabeliste '!O95</f>
        <v>0</v>
      </c>
      <c r="FK95" s="18">
        <f>'Eingabeliste '!Q95</f>
        <v>0</v>
      </c>
      <c r="FL95" s="18">
        <f>'Eingabeliste '!S95</f>
        <v>0</v>
      </c>
      <c r="FM95" s="18">
        <f>'Eingabeliste '!U95</f>
        <v>0</v>
      </c>
      <c r="FN95" s="18">
        <f>'Eingabeliste '!AO95</f>
        <v>0</v>
      </c>
      <c r="FO95" s="18">
        <f>'Eingabeliste '!AT95</f>
        <v>0</v>
      </c>
      <c r="FP95" s="18">
        <f>'Eingabeliste '!AY95</f>
        <v>0</v>
      </c>
      <c r="FQ95" s="18">
        <f>'Eingabeliste '!BD95</f>
        <v>0</v>
      </c>
      <c r="FR95" s="18">
        <f>'Eingabeliste '!BI95</f>
        <v>0</v>
      </c>
      <c r="FS95" s="28">
        <f t="shared" si="103"/>
        <v>10</v>
      </c>
      <c r="FT95" s="18">
        <f t="shared" si="104"/>
        <v>0</v>
      </c>
      <c r="FU95" s="18">
        <f t="shared" si="105"/>
        <v>0</v>
      </c>
      <c r="FV95" s="18">
        <f t="shared" si="106"/>
        <v>0</v>
      </c>
      <c r="FW95" s="18">
        <f t="shared" si="107"/>
        <v>0</v>
      </c>
      <c r="FX95" s="18">
        <f t="shared" si="108"/>
        <v>0</v>
      </c>
      <c r="FY95" s="18">
        <f t="shared" si="109"/>
        <v>0</v>
      </c>
      <c r="FZ95" s="18">
        <f t="shared" si="110"/>
        <v>1</v>
      </c>
    </row>
    <row r="96" spans="1:182" ht="15.75" customHeight="1" x14ac:dyDescent="0.25">
      <c r="A96" s="139">
        <f>'Eingabeliste '!A96</f>
        <v>92</v>
      </c>
      <c r="B96" s="139">
        <f>'Eingabeliste '!B96</f>
        <v>0</v>
      </c>
      <c r="C96" s="140">
        <f>'Eingabeliste '!C96</f>
        <v>0</v>
      </c>
      <c r="D96" s="140">
        <f>'Eingabeliste '!D96</f>
        <v>0</v>
      </c>
      <c r="E96" s="18">
        <f>'Eingabeliste '!E96</f>
        <v>0</v>
      </c>
      <c r="F96" s="18">
        <f>'Eingabeliste '!F96</f>
        <v>0</v>
      </c>
      <c r="G96" s="18">
        <f>'Eingabeliste '!G96</f>
        <v>0</v>
      </c>
      <c r="H96" s="18">
        <f>'Eingabeliste '!H96</f>
        <v>0</v>
      </c>
      <c r="I96" s="18">
        <f>'Eingabeliste '!I96</f>
        <v>0</v>
      </c>
      <c r="J96" s="28">
        <f t="shared" si="0"/>
        <v>5</v>
      </c>
      <c r="K96" s="18">
        <f t="shared" si="1"/>
        <v>0</v>
      </c>
      <c r="L96" s="18">
        <f t="shared" si="2"/>
        <v>0</v>
      </c>
      <c r="M96" s="18" t="str">
        <f t="shared" si="3"/>
        <v/>
      </c>
      <c r="N96" s="18">
        <f t="shared" si="4"/>
        <v>0</v>
      </c>
      <c r="O96" s="18" t="str">
        <f t="shared" si="5"/>
        <v/>
      </c>
      <c r="P96" s="18">
        <f t="shared" si="6"/>
        <v>0</v>
      </c>
      <c r="Q96" s="18" t="str">
        <f t="shared" si="7"/>
        <v/>
      </c>
      <c r="R96" s="18">
        <f t="shared" si="8"/>
        <v>0</v>
      </c>
      <c r="S96" s="18">
        <f t="shared" si="9"/>
        <v>0</v>
      </c>
      <c r="T96" s="18">
        <f t="shared" si="10"/>
        <v>0</v>
      </c>
      <c r="U96" s="18">
        <f t="shared" si="11"/>
        <v>0</v>
      </c>
      <c r="V96" s="18">
        <f>'Eingabeliste '!L96</f>
        <v>0</v>
      </c>
      <c r="W96" s="18">
        <f>'Eingabeliste '!N96</f>
        <v>0</v>
      </c>
      <c r="X96" s="18">
        <f>'Eingabeliste '!P96</f>
        <v>0</v>
      </c>
      <c r="Y96" s="18">
        <f>'Eingabeliste '!R96</f>
        <v>0</v>
      </c>
      <c r="Z96" s="18">
        <f>'Eingabeliste '!T96</f>
        <v>0</v>
      </c>
      <c r="AA96" s="28">
        <f t="shared" si="12"/>
        <v>5</v>
      </c>
      <c r="AB96" s="18">
        <f t="shared" si="13"/>
        <v>0</v>
      </c>
      <c r="AC96" s="18">
        <f t="shared" si="14"/>
        <v>0</v>
      </c>
      <c r="AD96" s="18" t="str">
        <f t="shared" si="15"/>
        <v/>
      </c>
      <c r="AE96" s="18">
        <f t="shared" si="16"/>
        <v>0</v>
      </c>
      <c r="AF96" s="18" t="str">
        <f t="shared" si="17"/>
        <v/>
      </c>
      <c r="AG96" s="18">
        <f t="shared" si="18"/>
        <v>0</v>
      </c>
      <c r="AH96" s="18" t="str">
        <f t="shared" si="19"/>
        <v/>
      </c>
      <c r="AI96" s="18">
        <f t="shared" si="20"/>
        <v>0</v>
      </c>
      <c r="AJ96" s="18">
        <f t="shared" si="21"/>
        <v>0</v>
      </c>
      <c r="AK96" s="18">
        <f t="shared" si="22"/>
        <v>0</v>
      </c>
      <c r="AL96" s="18">
        <f t="shared" si="23"/>
        <v>0</v>
      </c>
      <c r="AM96" s="18">
        <f>'Eingabeliste '!W96</f>
        <v>0</v>
      </c>
      <c r="AN96" s="18">
        <f>'Eingabeliste '!Y96</f>
        <v>0</v>
      </c>
      <c r="AO96" s="18">
        <f>'Eingabeliste '!AA96</f>
        <v>0</v>
      </c>
      <c r="AP96" s="18">
        <f>'Eingabeliste '!AC96</f>
        <v>0</v>
      </c>
      <c r="AQ96" s="18">
        <f>'Eingabeliste '!AE96</f>
        <v>0</v>
      </c>
      <c r="AR96" s="28">
        <f t="shared" si="24"/>
        <v>5</v>
      </c>
      <c r="AS96" s="18">
        <f t="shared" si="25"/>
        <v>0</v>
      </c>
      <c r="AT96" s="18">
        <f t="shared" si="26"/>
        <v>0</v>
      </c>
      <c r="AU96" s="18" t="str">
        <f t="shared" si="27"/>
        <v/>
      </c>
      <c r="AV96" s="18">
        <f t="shared" si="28"/>
        <v>0</v>
      </c>
      <c r="AW96" s="18" t="str">
        <f t="shared" si="29"/>
        <v/>
      </c>
      <c r="AX96" s="18">
        <f t="shared" si="30"/>
        <v>0</v>
      </c>
      <c r="AY96" s="18" t="str">
        <f t="shared" si="31"/>
        <v/>
      </c>
      <c r="AZ96" s="18">
        <f t="shared" si="32"/>
        <v>0</v>
      </c>
      <c r="BA96" s="18">
        <f t="shared" si="33"/>
        <v>0</v>
      </c>
      <c r="BB96" s="18">
        <f t="shared" si="34"/>
        <v>0</v>
      </c>
      <c r="BC96" s="18">
        <f t="shared" si="35"/>
        <v>0</v>
      </c>
      <c r="BD96" s="18">
        <f>'Eingabeliste '!X96</f>
        <v>0</v>
      </c>
      <c r="BE96" s="18">
        <f>'Eingabeliste '!Z96</f>
        <v>0</v>
      </c>
      <c r="BF96" s="18">
        <f>'Eingabeliste '!AB96</f>
        <v>0</v>
      </c>
      <c r="BG96" s="18">
        <f>'Eingabeliste '!AD96</f>
        <v>0</v>
      </c>
      <c r="BH96" s="18">
        <f>'Eingabeliste '!AF96</f>
        <v>0</v>
      </c>
      <c r="BI96" s="28">
        <f t="shared" si="36"/>
        <v>5</v>
      </c>
      <c r="BJ96" s="18">
        <f t="shared" si="37"/>
        <v>0</v>
      </c>
      <c r="BK96" s="18">
        <f t="shared" si="38"/>
        <v>0</v>
      </c>
      <c r="BL96" s="18" t="str">
        <f t="shared" si="39"/>
        <v/>
      </c>
      <c r="BM96" s="18">
        <f t="shared" si="40"/>
        <v>0</v>
      </c>
      <c r="BN96" s="18" t="str">
        <f t="shared" si="41"/>
        <v/>
      </c>
      <c r="BO96" s="18">
        <f t="shared" si="42"/>
        <v>0</v>
      </c>
      <c r="BP96" s="18" t="str">
        <f t="shared" si="43"/>
        <v/>
      </c>
      <c r="BQ96" s="18">
        <f t="shared" si="44"/>
        <v>0</v>
      </c>
      <c r="BR96" s="18">
        <f t="shared" si="45"/>
        <v>0</v>
      </c>
      <c r="BS96" s="18">
        <f t="shared" si="46"/>
        <v>0</v>
      </c>
      <c r="BT96" s="18">
        <f t="shared" si="47"/>
        <v>0</v>
      </c>
      <c r="BU96" s="18">
        <f>'Eingabeliste '!AK96</f>
        <v>0</v>
      </c>
      <c r="BV96" s="18">
        <f>'Eingabeliste '!AP96</f>
        <v>0</v>
      </c>
      <c r="BW96" s="18">
        <f>'Eingabeliste '!AU96</f>
        <v>0</v>
      </c>
      <c r="BX96" s="18">
        <f>'Eingabeliste '!AZ96</f>
        <v>0</v>
      </c>
      <c r="BY96" s="18">
        <f>'Eingabeliste '!BE96</f>
        <v>0</v>
      </c>
      <c r="BZ96" s="18">
        <f t="shared" ref="BZ96:CD96" si="471">IF(BU96="",0, MIN(4,BU96))</f>
        <v>0</v>
      </c>
      <c r="CA96" s="18">
        <f t="shared" si="471"/>
        <v>0</v>
      </c>
      <c r="CB96" s="18">
        <f t="shared" si="471"/>
        <v>0</v>
      </c>
      <c r="CC96" s="18">
        <f t="shared" si="471"/>
        <v>0</v>
      </c>
      <c r="CD96" s="18">
        <f t="shared" si="471"/>
        <v>0</v>
      </c>
      <c r="CE96" s="28">
        <f t="shared" si="49"/>
        <v>5</v>
      </c>
      <c r="CF96" s="18">
        <f t="shared" si="50"/>
        <v>0</v>
      </c>
      <c r="CG96" s="18">
        <f t="shared" si="51"/>
        <v>0</v>
      </c>
      <c r="CH96" s="18" t="str">
        <f t="shared" si="52"/>
        <v/>
      </c>
      <c r="CI96" s="18">
        <f t="shared" si="53"/>
        <v>0</v>
      </c>
      <c r="CJ96" s="18" t="str">
        <f t="shared" si="54"/>
        <v/>
      </c>
      <c r="CK96" s="18">
        <f t="shared" si="55"/>
        <v>0</v>
      </c>
      <c r="CL96" s="18" t="str">
        <f t="shared" si="56"/>
        <v/>
      </c>
      <c r="CM96" s="18">
        <f t="shared" si="57"/>
        <v>0</v>
      </c>
      <c r="CN96" s="18">
        <f t="shared" si="58"/>
        <v>0</v>
      </c>
      <c r="CO96" s="18">
        <f t="shared" si="59"/>
        <v>0</v>
      </c>
      <c r="CP96" s="18">
        <f t="shared" si="60"/>
        <v>0</v>
      </c>
      <c r="CQ96" s="18">
        <f>'Eingabeliste '!AL96</f>
        <v>0</v>
      </c>
      <c r="CR96" s="18">
        <f>'Eingabeliste '!AQ96</f>
        <v>0</v>
      </c>
      <c r="CS96" s="18">
        <f>'Eingabeliste '!AV96</f>
        <v>0</v>
      </c>
      <c r="CT96" s="18">
        <f>'Eingabeliste '!BA96</f>
        <v>0</v>
      </c>
      <c r="CU96" s="18">
        <f>'Eingabeliste '!BF96</f>
        <v>0</v>
      </c>
      <c r="CV96" s="18">
        <f t="shared" ref="CV96:CZ96" si="472">IF(CQ96="",0, MIN(4,CQ96))</f>
        <v>0</v>
      </c>
      <c r="CW96" s="18">
        <f t="shared" si="472"/>
        <v>0</v>
      </c>
      <c r="CX96" s="18">
        <f t="shared" si="472"/>
        <v>0</v>
      </c>
      <c r="CY96" s="18">
        <f t="shared" si="472"/>
        <v>0</v>
      </c>
      <c r="CZ96" s="18">
        <f t="shared" si="472"/>
        <v>0</v>
      </c>
      <c r="DA96" s="28">
        <f t="shared" si="62"/>
        <v>5</v>
      </c>
      <c r="DB96" s="18">
        <f t="shared" si="63"/>
        <v>0</v>
      </c>
      <c r="DC96" s="18">
        <f t="shared" si="64"/>
        <v>0</v>
      </c>
      <c r="DD96" s="18" t="str">
        <f t="shared" si="65"/>
        <v/>
      </c>
      <c r="DE96" s="18">
        <f t="shared" si="66"/>
        <v>0</v>
      </c>
      <c r="DF96" s="18" t="str">
        <f t="shared" si="67"/>
        <v/>
      </c>
      <c r="DG96" s="18">
        <f t="shared" si="68"/>
        <v>0</v>
      </c>
      <c r="DH96" s="18" t="str">
        <f t="shared" si="69"/>
        <v/>
      </c>
      <c r="DI96" s="18">
        <f t="shared" si="70"/>
        <v>0</v>
      </c>
      <c r="DJ96" s="18">
        <f t="shared" si="71"/>
        <v>0</v>
      </c>
      <c r="DK96" s="18">
        <f t="shared" si="72"/>
        <v>0</v>
      </c>
      <c r="DL96" s="18">
        <f t="shared" si="73"/>
        <v>0</v>
      </c>
      <c r="DM96" s="18">
        <f>'Eingabeliste '!AM96</f>
        <v>0</v>
      </c>
      <c r="DN96" s="18">
        <f>'Eingabeliste '!AR96</f>
        <v>0</v>
      </c>
      <c r="DO96" s="18">
        <f>'Eingabeliste '!AW96</f>
        <v>0</v>
      </c>
      <c r="DP96" s="18">
        <f>'Eingabeliste '!BB96</f>
        <v>0</v>
      </c>
      <c r="DQ96" s="18">
        <f>'Eingabeliste '!BG96</f>
        <v>0</v>
      </c>
      <c r="DR96" s="18">
        <f t="shared" ref="DR96:DV96" si="473">IF(DM96="",0, MIN(4,DM96))</f>
        <v>0</v>
      </c>
      <c r="DS96" s="18">
        <f t="shared" si="473"/>
        <v>0</v>
      </c>
      <c r="DT96" s="18">
        <f t="shared" si="473"/>
        <v>0</v>
      </c>
      <c r="DU96" s="18">
        <f t="shared" si="473"/>
        <v>0</v>
      </c>
      <c r="DV96" s="18">
        <f t="shared" si="473"/>
        <v>0</v>
      </c>
      <c r="DW96" s="28">
        <f t="shared" si="75"/>
        <v>5</v>
      </c>
      <c r="DX96" s="18">
        <f t="shared" si="76"/>
        <v>0</v>
      </c>
      <c r="DY96" s="18">
        <f t="shared" si="77"/>
        <v>0</v>
      </c>
      <c r="DZ96" s="18" t="str">
        <f t="shared" si="78"/>
        <v/>
      </c>
      <c r="EA96" s="18">
        <f t="shared" si="79"/>
        <v>0</v>
      </c>
      <c r="EB96" s="18" t="str">
        <f t="shared" si="80"/>
        <v/>
      </c>
      <c r="EC96" s="18">
        <f t="shared" si="81"/>
        <v>0</v>
      </c>
      <c r="ED96" s="18" t="str">
        <f t="shared" si="82"/>
        <v/>
      </c>
      <c r="EE96" s="18">
        <f t="shared" si="83"/>
        <v>0</v>
      </c>
      <c r="EF96" s="18">
        <f t="shared" si="84"/>
        <v>0</v>
      </c>
      <c r="EG96" s="18">
        <f t="shared" si="85"/>
        <v>0</v>
      </c>
      <c r="EH96" s="18">
        <f t="shared" si="86"/>
        <v>0</v>
      </c>
      <c r="EI96" s="18">
        <f>'Eingabeliste '!AN96</f>
        <v>0</v>
      </c>
      <c r="EJ96" s="18">
        <f>'Eingabeliste '!AR96</f>
        <v>0</v>
      </c>
      <c r="EK96" s="18">
        <f>'Eingabeliste '!AX96</f>
        <v>0</v>
      </c>
      <c r="EL96" s="18">
        <f>'Eingabeliste '!BC96</f>
        <v>0</v>
      </c>
      <c r="EM96" s="18">
        <f>'Eingabeliste '!BH96</f>
        <v>0</v>
      </c>
      <c r="EN96" s="18">
        <f t="shared" ref="EN96:ER96" si="474">IF(EI96="",0, MIN(4,EI96))</f>
        <v>0</v>
      </c>
      <c r="EO96" s="18">
        <f t="shared" si="474"/>
        <v>0</v>
      </c>
      <c r="EP96" s="18">
        <f t="shared" si="474"/>
        <v>0</v>
      </c>
      <c r="EQ96" s="18">
        <f t="shared" si="474"/>
        <v>0</v>
      </c>
      <c r="ER96" s="18">
        <f t="shared" si="474"/>
        <v>0</v>
      </c>
      <c r="ES96" s="28">
        <f t="shared" si="88"/>
        <v>5</v>
      </c>
      <c r="ET96" s="18">
        <f t="shared" si="89"/>
        <v>0</v>
      </c>
      <c r="EU96" s="18">
        <f t="shared" si="90"/>
        <v>0</v>
      </c>
      <c r="EV96" s="18" t="str">
        <f t="shared" si="91"/>
        <v/>
      </c>
      <c r="EW96" s="18">
        <f t="shared" si="92"/>
        <v>0</v>
      </c>
      <c r="EX96" s="18" t="str">
        <f t="shared" si="93"/>
        <v/>
      </c>
      <c r="EY96" s="18">
        <f t="shared" si="94"/>
        <v>0</v>
      </c>
      <c r="EZ96" s="18" t="str">
        <f t="shared" si="95"/>
        <v/>
      </c>
      <c r="FA96" s="18">
        <f t="shared" si="96"/>
        <v>0</v>
      </c>
      <c r="FB96" s="18">
        <f t="shared" si="97"/>
        <v>0</v>
      </c>
      <c r="FC96" s="18">
        <f t="shared" si="98"/>
        <v>0</v>
      </c>
      <c r="FD96" s="18">
        <f t="shared" si="99"/>
        <v>0</v>
      </c>
      <c r="FE96" s="18">
        <f t="shared" si="100"/>
        <v>0</v>
      </c>
      <c r="FF96" s="19">
        <v>16</v>
      </c>
      <c r="FG96" s="18">
        <f t="shared" si="101"/>
        <v>16</v>
      </c>
      <c r="FH96" s="18">
        <f t="shared" si="102"/>
        <v>0.6</v>
      </c>
      <c r="FI96" s="18">
        <f>'Eingabeliste '!M96</f>
        <v>0</v>
      </c>
      <c r="FJ96" s="18">
        <f>'Eingabeliste '!O96</f>
        <v>0</v>
      </c>
      <c r="FK96" s="18">
        <f>'Eingabeliste '!Q96</f>
        <v>0</v>
      </c>
      <c r="FL96" s="18">
        <f>'Eingabeliste '!S96</f>
        <v>0</v>
      </c>
      <c r="FM96" s="18">
        <f>'Eingabeliste '!U96</f>
        <v>0</v>
      </c>
      <c r="FN96" s="18">
        <f>'Eingabeliste '!AO96</f>
        <v>0</v>
      </c>
      <c r="FO96" s="18">
        <f>'Eingabeliste '!AT96</f>
        <v>0</v>
      </c>
      <c r="FP96" s="18">
        <f>'Eingabeliste '!AY96</f>
        <v>0</v>
      </c>
      <c r="FQ96" s="18">
        <f>'Eingabeliste '!BD96</f>
        <v>0</v>
      </c>
      <c r="FR96" s="18">
        <f>'Eingabeliste '!BI96</f>
        <v>0</v>
      </c>
      <c r="FS96" s="28">
        <f t="shared" si="103"/>
        <v>10</v>
      </c>
      <c r="FT96" s="18">
        <f t="shared" si="104"/>
        <v>0</v>
      </c>
      <c r="FU96" s="18">
        <f t="shared" si="105"/>
        <v>0</v>
      </c>
      <c r="FV96" s="18">
        <f t="shared" si="106"/>
        <v>0</v>
      </c>
      <c r="FW96" s="18">
        <f t="shared" si="107"/>
        <v>0</v>
      </c>
      <c r="FX96" s="18">
        <f t="shared" si="108"/>
        <v>0</v>
      </c>
      <c r="FY96" s="18">
        <f t="shared" si="109"/>
        <v>0</v>
      </c>
      <c r="FZ96" s="18">
        <f t="shared" si="110"/>
        <v>1</v>
      </c>
    </row>
    <row r="97" spans="1:182" ht="15.75" customHeight="1" x14ac:dyDescent="0.25">
      <c r="A97" s="139">
        <f>'Eingabeliste '!A97</f>
        <v>93</v>
      </c>
      <c r="B97" s="139">
        <f>'Eingabeliste '!B97</f>
        <v>0</v>
      </c>
      <c r="C97" s="140">
        <f>'Eingabeliste '!C97</f>
        <v>0</v>
      </c>
      <c r="D97" s="140">
        <f>'Eingabeliste '!D97</f>
        <v>0</v>
      </c>
      <c r="E97" s="18">
        <f>'Eingabeliste '!E97</f>
        <v>0</v>
      </c>
      <c r="F97" s="18">
        <f>'Eingabeliste '!F97</f>
        <v>0</v>
      </c>
      <c r="G97" s="18">
        <f>'Eingabeliste '!G97</f>
        <v>0</v>
      </c>
      <c r="H97" s="18">
        <f>'Eingabeliste '!H97</f>
        <v>0</v>
      </c>
      <c r="I97" s="18">
        <f>'Eingabeliste '!I97</f>
        <v>0</v>
      </c>
      <c r="J97" s="28">
        <f t="shared" si="0"/>
        <v>5</v>
      </c>
      <c r="K97" s="18">
        <f t="shared" si="1"/>
        <v>0</v>
      </c>
      <c r="L97" s="18">
        <f t="shared" si="2"/>
        <v>0</v>
      </c>
      <c r="M97" s="18" t="str">
        <f t="shared" si="3"/>
        <v/>
      </c>
      <c r="N97" s="18">
        <f t="shared" si="4"/>
        <v>0</v>
      </c>
      <c r="O97" s="18" t="str">
        <f t="shared" si="5"/>
        <v/>
      </c>
      <c r="P97" s="18">
        <f t="shared" si="6"/>
        <v>0</v>
      </c>
      <c r="Q97" s="18" t="str">
        <f t="shared" si="7"/>
        <v/>
      </c>
      <c r="R97" s="18">
        <f t="shared" si="8"/>
        <v>0</v>
      </c>
      <c r="S97" s="18">
        <f t="shared" si="9"/>
        <v>0</v>
      </c>
      <c r="T97" s="18">
        <f t="shared" si="10"/>
        <v>0</v>
      </c>
      <c r="U97" s="18">
        <f t="shared" si="11"/>
        <v>0</v>
      </c>
      <c r="V97" s="18">
        <f>'Eingabeliste '!L97</f>
        <v>0</v>
      </c>
      <c r="W97" s="18">
        <f>'Eingabeliste '!N97</f>
        <v>0</v>
      </c>
      <c r="X97" s="18">
        <f>'Eingabeliste '!P97</f>
        <v>0</v>
      </c>
      <c r="Y97" s="18">
        <f>'Eingabeliste '!R97</f>
        <v>0</v>
      </c>
      <c r="Z97" s="18">
        <f>'Eingabeliste '!T97</f>
        <v>0</v>
      </c>
      <c r="AA97" s="28">
        <f t="shared" si="12"/>
        <v>5</v>
      </c>
      <c r="AB97" s="18">
        <f t="shared" si="13"/>
        <v>0</v>
      </c>
      <c r="AC97" s="18">
        <f t="shared" si="14"/>
        <v>0</v>
      </c>
      <c r="AD97" s="18" t="str">
        <f t="shared" si="15"/>
        <v/>
      </c>
      <c r="AE97" s="18">
        <f t="shared" si="16"/>
        <v>0</v>
      </c>
      <c r="AF97" s="18" t="str">
        <f t="shared" si="17"/>
        <v/>
      </c>
      <c r="AG97" s="18">
        <f t="shared" si="18"/>
        <v>0</v>
      </c>
      <c r="AH97" s="18" t="str">
        <f t="shared" si="19"/>
        <v/>
      </c>
      <c r="AI97" s="18">
        <f t="shared" si="20"/>
        <v>0</v>
      </c>
      <c r="AJ97" s="18">
        <f t="shared" si="21"/>
        <v>0</v>
      </c>
      <c r="AK97" s="18">
        <f t="shared" si="22"/>
        <v>0</v>
      </c>
      <c r="AL97" s="18">
        <f t="shared" si="23"/>
        <v>0</v>
      </c>
      <c r="AM97" s="18">
        <f>'Eingabeliste '!W97</f>
        <v>0</v>
      </c>
      <c r="AN97" s="18">
        <f>'Eingabeliste '!Y97</f>
        <v>0</v>
      </c>
      <c r="AO97" s="18">
        <f>'Eingabeliste '!AA97</f>
        <v>0</v>
      </c>
      <c r="AP97" s="18">
        <f>'Eingabeliste '!AC97</f>
        <v>0</v>
      </c>
      <c r="AQ97" s="18">
        <f>'Eingabeliste '!AE97</f>
        <v>0</v>
      </c>
      <c r="AR97" s="28">
        <f t="shared" si="24"/>
        <v>5</v>
      </c>
      <c r="AS97" s="18">
        <f t="shared" si="25"/>
        <v>0</v>
      </c>
      <c r="AT97" s="18">
        <f t="shared" si="26"/>
        <v>0</v>
      </c>
      <c r="AU97" s="18" t="str">
        <f t="shared" si="27"/>
        <v/>
      </c>
      <c r="AV97" s="18">
        <f t="shared" si="28"/>
        <v>0</v>
      </c>
      <c r="AW97" s="18" t="str">
        <f t="shared" si="29"/>
        <v/>
      </c>
      <c r="AX97" s="18">
        <f t="shared" si="30"/>
        <v>0</v>
      </c>
      <c r="AY97" s="18" t="str">
        <f t="shared" si="31"/>
        <v/>
      </c>
      <c r="AZ97" s="18">
        <f t="shared" si="32"/>
        <v>0</v>
      </c>
      <c r="BA97" s="18">
        <f t="shared" si="33"/>
        <v>0</v>
      </c>
      <c r="BB97" s="18">
        <f t="shared" si="34"/>
        <v>0</v>
      </c>
      <c r="BC97" s="18">
        <f t="shared" si="35"/>
        <v>0</v>
      </c>
      <c r="BD97" s="18">
        <f>'Eingabeliste '!X97</f>
        <v>0</v>
      </c>
      <c r="BE97" s="18">
        <f>'Eingabeliste '!Z97</f>
        <v>0</v>
      </c>
      <c r="BF97" s="18">
        <f>'Eingabeliste '!AB97</f>
        <v>0</v>
      </c>
      <c r="BG97" s="18">
        <f>'Eingabeliste '!AD97</f>
        <v>0</v>
      </c>
      <c r="BH97" s="18">
        <f>'Eingabeliste '!AF97</f>
        <v>0</v>
      </c>
      <c r="BI97" s="28">
        <f t="shared" si="36"/>
        <v>5</v>
      </c>
      <c r="BJ97" s="18">
        <f t="shared" si="37"/>
        <v>0</v>
      </c>
      <c r="BK97" s="18">
        <f t="shared" si="38"/>
        <v>0</v>
      </c>
      <c r="BL97" s="18" t="str">
        <f t="shared" si="39"/>
        <v/>
      </c>
      <c r="BM97" s="18">
        <f t="shared" si="40"/>
        <v>0</v>
      </c>
      <c r="BN97" s="18" t="str">
        <f t="shared" si="41"/>
        <v/>
      </c>
      <c r="BO97" s="18">
        <f t="shared" si="42"/>
        <v>0</v>
      </c>
      <c r="BP97" s="18" t="str">
        <f t="shared" si="43"/>
        <v/>
      </c>
      <c r="BQ97" s="18">
        <f t="shared" si="44"/>
        <v>0</v>
      </c>
      <c r="BR97" s="18">
        <f t="shared" si="45"/>
        <v>0</v>
      </c>
      <c r="BS97" s="18">
        <f t="shared" si="46"/>
        <v>0</v>
      </c>
      <c r="BT97" s="18">
        <f t="shared" si="47"/>
        <v>0</v>
      </c>
      <c r="BU97" s="18">
        <f>'Eingabeliste '!AK97</f>
        <v>0</v>
      </c>
      <c r="BV97" s="18">
        <f>'Eingabeliste '!AP97</f>
        <v>0</v>
      </c>
      <c r="BW97" s="18">
        <f>'Eingabeliste '!AU97</f>
        <v>0</v>
      </c>
      <c r="BX97" s="18">
        <f>'Eingabeliste '!AZ97</f>
        <v>0</v>
      </c>
      <c r="BY97" s="18">
        <f>'Eingabeliste '!BE97</f>
        <v>0</v>
      </c>
      <c r="BZ97" s="18">
        <f t="shared" ref="BZ97:CD97" si="475">IF(BU97="",0, MIN(4,BU97))</f>
        <v>0</v>
      </c>
      <c r="CA97" s="18">
        <f t="shared" si="475"/>
        <v>0</v>
      </c>
      <c r="CB97" s="18">
        <f t="shared" si="475"/>
        <v>0</v>
      </c>
      <c r="CC97" s="18">
        <f t="shared" si="475"/>
        <v>0</v>
      </c>
      <c r="CD97" s="18">
        <f t="shared" si="475"/>
        <v>0</v>
      </c>
      <c r="CE97" s="28">
        <f t="shared" si="49"/>
        <v>5</v>
      </c>
      <c r="CF97" s="18">
        <f t="shared" si="50"/>
        <v>0</v>
      </c>
      <c r="CG97" s="18">
        <f t="shared" si="51"/>
        <v>0</v>
      </c>
      <c r="CH97" s="18" t="str">
        <f t="shared" si="52"/>
        <v/>
      </c>
      <c r="CI97" s="18">
        <f t="shared" si="53"/>
        <v>0</v>
      </c>
      <c r="CJ97" s="18" t="str">
        <f t="shared" si="54"/>
        <v/>
      </c>
      <c r="CK97" s="18">
        <f t="shared" si="55"/>
        <v>0</v>
      </c>
      <c r="CL97" s="18" t="str">
        <f t="shared" si="56"/>
        <v/>
      </c>
      <c r="CM97" s="18">
        <f t="shared" si="57"/>
        <v>0</v>
      </c>
      <c r="CN97" s="18">
        <f t="shared" si="58"/>
        <v>0</v>
      </c>
      <c r="CO97" s="18">
        <f t="shared" si="59"/>
        <v>0</v>
      </c>
      <c r="CP97" s="18">
        <f t="shared" si="60"/>
        <v>0</v>
      </c>
      <c r="CQ97" s="18">
        <f>'Eingabeliste '!AL97</f>
        <v>0</v>
      </c>
      <c r="CR97" s="18">
        <f>'Eingabeliste '!AQ97</f>
        <v>0</v>
      </c>
      <c r="CS97" s="18">
        <f>'Eingabeliste '!AV97</f>
        <v>0</v>
      </c>
      <c r="CT97" s="18">
        <f>'Eingabeliste '!BA97</f>
        <v>0</v>
      </c>
      <c r="CU97" s="18">
        <f>'Eingabeliste '!BF97</f>
        <v>0</v>
      </c>
      <c r="CV97" s="18">
        <f t="shared" ref="CV97:CZ97" si="476">IF(CQ97="",0, MIN(4,CQ97))</f>
        <v>0</v>
      </c>
      <c r="CW97" s="18">
        <f t="shared" si="476"/>
        <v>0</v>
      </c>
      <c r="CX97" s="18">
        <f t="shared" si="476"/>
        <v>0</v>
      </c>
      <c r="CY97" s="18">
        <f t="shared" si="476"/>
        <v>0</v>
      </c>
      <c r="CZ97" s="18">
        <f t="shared" si="476"/>
        <v>0</v>
      </c>
      <c r="DA97" s="28">
        <f t="shared" si="62"/>
        <v>5</v>
      </c>
      <c r="DB97" s="18">
        <f t="shared" si="63"/>
        <v>0</v>
      </c>
      <c r="DC97" s="18">
        <f t="shared" si="64"/>
        <v>0</v>
      </c>
      <c r="DD97" s="18" t="str">
        <f t="shared" si="65"/>
        <v/>
      </c>
      <c r="DE97" s="18">
        <f t="shared" si="66"/>
        <v>0</v>
      </c>
      <c r="DF97" s="18" t="str">
        <f t="shared" si="67"/>
        <v/>
      </c>
      <c r="DG97" s="18">
        <f t="shared" si="68"/>
        <v>0</v>
      </c>
      <c r="DH97" s="18" t="str">
        <f t="shared" si="69"/>
        <v/>
      </c>
      <c r="DI97" s="18">
        <f t="shared" si="70"/>
        <v>0</v>
      </c>
      <c r="DJ97" s="18">
        <f t="shared" si="71"/>
        <v>0</v>
      </c>
      <c r="DK97" s="18">
        <f t="shared" si="72"/>
        <v>0</v>
      </c>
      <c r="DL97" s="18">
        <f t="shared" si="73"/>
        <v>0</v>
      </c>
      <c r="DM97" s="18">
        <f>'Eingabeliste '!AM97</f>
        <v>0</v>
      </c>
      <c r="DN97" s="18">
        <f>'Eingabeliste '!AR97</f>
        <v>0</v>
      </c>
      <c r="DO97" s="18">
        <f>'Eingabeliste '!AW97</f>
        <v>0</v>
      </c>
      <c r="DP97" s="18">
        <f>'Eingabeliste '!BB97</f>
        <v>0</v>
      </c>
      <c r="DQ97" s="18">
        <f>'Eingabeliste '!BG97</f>
        <v>0</v>
      </c>
      <c r="DR97" s="18">
        <f t="shared" ref="DR97:DV97" si="477">IF(DM97="",0, MIN(4,DM97))</f>
        <v>0</v>
      </c>
      <c r="DS97" s="18">
        <f t="shared" si="477"/>
        <v>0</v>
      </c>
      <c r="DT97" s="18">
        <f t="shared" si="477"/>
        <v>0</v>
      </c>
      <c r="DU97" s="18">
        <f t="shared" si="477"/>
        <v>0</v>
      </c>
      <c r="DV97" s="18">
        <f t="shared" si="477"/>
        <v>0</v>
      </c>
      <c r="DW97" s="28">
        <f t="shared" si="75"/>
        <v>5</v>
      </c>
      <c r="DX97" s="18">
        <f t="shared" si="76"/>
        <v>0</v>
      </c>
      <c r="DY97" s="18">
        <f t="shared" si="77"/>
        <v>0</v>
      </c>
      <c r="DZ97" s="18" t="str">
        <f t="shared" si="78"/>
        <v/>
      </c>
      <c r="EA97" s="18">
        <f t="shared" si="79"/>
        <v>0</v>
      </c>
      <c r="EB97" s="18" t="str">
        <f t="shared" si="80"/>
        <v/>
      </c>
      <c r="EC97" s="18">
        <f t="shared" si="81"/>
        <v>0</v>
      </c>
      <c r="ED97" s="18" t="str">
        <f t="shared" si="82"/>
        <v/>
      </c>
      <c r="EE97" s="18">
        <f t="shared" si="83"/>
        <v>0</v>
      </c>
      <c r="EF97" s="18">
        <f t="shared" si="84"/>
        <v>0</v>
      </c>
      <c r="EG97" s="18">
        <f t="shared" si="85"/>
        <v>0</v>
      </c>
      <c r="EH97" s="18">
        <f t="shared" si="86"/>
        <v>0</v>
      </c>
      <c r="EI97" s="18">
        <f>'Eingabeliste '!AN97</f>
        <v>0</v>
      </c>
      <c r="EJ97" s="18">
        <f>'Eingabeliste '!AR97</f>
        <v>0</v>
      </c>
      <c r="EK97" s="18">
        <f>'Eingabeliste '!AX97</f>
        <v>0</v>
      </c>
      <c r="EL97" s="18">
        <f>'Eingabeliste '!BC97</f>
        <v>0</v>
      </c>
      <c r="EM97" s="18">
        <f>'Eingabeliste '!BH97</f>
        <v>0</v>
      </c>
      <c r="EN97" s="18">
        <f t="shared" ref="EN97:ER97" si="478">IF(EI97="",0, MIN(4,EI97))</f>
        <v>0</v>
      </c>
      <c r="EO97" s="18">
        <f t="shared" si="478"/>
        <v>0</v>
      </c>
      <c r="EP97" s="18">
        <f t="shared" si="478"/>
        <v>0</v>
      </c>
      <c r="EQ97" s="18">
        <f t="shared" si="478"/>
        <v>0</v>
      </c>
      <c r="ER97" s="18">
        <f t="shared" si="478"/>
        <v>0</v>
      </c>
      <c r="ES97" s="28">
        <f t="shared" si="88"/>
        <v>5</v>
      </c>
      <c r="ET97" s="18">
        <f t="shared" si="89"/>
        <v>0</v>
      </c>
      <c r="EU97" s="18">
        <f t="shared" si="90"/>
        <v>0</v>
      </c>
      <c r="EV97" s="18" t="str">
        <f t="shared" si="91"/>
        <v/>
      </c>
      <c r="EW97" s="18">
        <f t="shared" si="92"/>
        <v>0</v>
      </c>
      <c r="EX97" s="18" t="str">
        <f t="shared" si="93"/>
        <v/>
      </c>
      <c r="EY97" s="18">
        <f t="shared" si="94"/>
        <v>0</v>
      </c>
      <c r="EZ97" s="18" t="str">
        <f t="shared" si="95"/>
        <v/>
      </c>
      <c r="FA97" s="18">
        <f t="shared" si="96"/>
        <v>0</v>
      </c>
      <c r="FB97" s="18">
        <f t="shared" si="97"/>
        <v>0</v>
      </c>
      <c r="FC97" s="18">
        <f t="shared" si="98"/>
        <v>0</v>
      </c>
      <c r="FD97" s="18">
        <f t="shared" si="99"/>
        <v>0</v>
      </c>
      <c r="FE97" s="18">
        <f t="shared" si="100"/>
        <v>0</v>
      </c>
      <c r="FF97" s="19">
        <v>16</v>
      </c>
      <c r="FG97" s="18">
        <f t="shared" si="101"/>
        <v>16</v>
      </c>
      <c r="FH97" s="18">
        <f t="shared" si="102"/>
        <v>0.6</v>
      </c>
      <c r="FI97" s="18">
        <f>'Eingabeliste '!M97</f>
        <v>0</v>
      </c>
      <c r="FJ97" s="18">
        <f>'Eingabeliste '!O97</f>
        <v>0</v>
      </c>
      <c r="FK97" s="18">
        <f>'Eingabeliste '!Q97</f>
        <v>0</v>
      </c>
      <c r="FL97" s="18">
        <f>'Eingabeliste '!S97</f>
        <v>0</v>
      </c>
      <c r="FM97" s="18">
        <f>'Eingabeliste '!U97</f>
        <v>0</v>
      </c>
      <c r="FN97" s="18">
        <f>'Eingabeliste '!AO97</f>
        <v>0</v>
      </c>
      <c r="FO97" s="18">
        <f>'Eingabeliste '!AT97</f>
        <v>0</v>
      </c>
      <c r="FP97" s="18">
        <f>'Eingabeliste '!AY97</f>
        <v>0</v>
      </c>
      <c r="FQ97" s="18">
        <f>'Eingabeliste '!BD97</f>
        <v>0</v>
      </c>
      <c r="FR97" s="18">
        <f>'Eingabeliste '!BI97</f>
        <v>0</v>
      </c>
      <c r="FS97" s="28">
        <f t="shared" si="103"/>
        <v>10</v>
      </c>
      <c r="FT97" s="18">
        <f t="shared" si="104"/>
        <v>0</v>
      </c>
      <c r="FU97" s="18">
        <f t="shared" si="105"/>
        <v>0</v>
      </c>
      <c r="FV97" s="18">
        <f t="shared" si="106"/>
        <v>0</v>
      </c>
      <c r="FW97" s="18">
        <f t="shared" si="107"/>
        <v>0</v>
      </c>
      <c r="FX97" s="18">
        <f t="shared" si="108"/>
        <v>0</v>
      </c>
      <c r="FY97" s="18">
        <f t="shared" si="109"/>
        <v>0</v>
      </c>
      <c r="FZ97" s="18">
        <f t="shared" si="110"/>
        <v>1</v>
      </c>
    </row>
    <row r="98" spans="1:182" ht="15.75" customHeight="1" x14ac:dyDescent="0.25">
      <c r="A98" s="139">
        <f>'Eingabeliste '!A98</f>
        <v>94</v>
      </c>
      <c r="B98" s="139">
        <f>'Eingabeliste '!B98</f>
        <v>0</v>
      </c>
      <c r="C98" s="140">
        <f>'Eingabeliste '!C98</f>
        <v>0</v>
      </c>
      <c r="D98" s="140">
        <f>'Eingabeliste '!D98</f>
        <v>0</v>
      </c>
      <c r="E98" s="18">
        <f>'Eingabeliste '!E98</f>
        <v>0</v>
      </c>
      <c r="F98" s="18">
        <f>'Eingabeliste '!F98</f>
        <v>0</v>
      </c>
      <c r="G98" s="18">
        <f>'Eingabeliste '!G98</f>
        <v>0</v>
      </c>
      <c r="H98" s="18">
        <f>'Eingabeliste '!H98</f>
        <v>0</v>
      </c>
      <c r="I98" s="18">
        <f>'Eingabeliste '!I98</f>
        <v>0</v>
      </c>
      <c r="J98" s="28">
        <f t="shared" si="0"/>
        <v>5</v>
      </c>
      <c r="K98" s="18">
        <f t="shared" si="1"/>
        <v>0</v>
      </c>
      <c r="L98" s="18">
        <f t="shared" si="2"/>
        <v>0</v>
      </c>
      <c r="M98" s="18" t="str">
        <f t="shared" si="3"/>
        <v/>
      </c>
      <c r="N98" s="18">
        <f t="shared" si="4"/>
        <v>0</v>
      </c>
      <c r="O98" s="18" t="str">
        <f t="shared" si="5"/>
        <v/>
      </c>
      <c r="P98" s="18">
        <f t="shared" si="6"/>
        <v>0</v>
      </c>
      <c r="Q98" s="18" t="str">
        <f t="shared" si="7"/>
        <v/>
      </c>
      <c r="R98" s="18">
        <f t="shared" si="8"/>
        <v>0</v>
      </c>
      <c r="S98" s="18">
        <f t="shared" si="9"/>
        <v>0</v>
      </c>
      <c r="T98" s="18">
        <f t="shared" si="10"/>
        <v>0</v>
      </c>
      <c r="U98" s="18">
        <f t="shared" si="11"/>
        <v>0</v>
      </c>
      <c r="V98" s="18">
        <f>'Eingabeliste '!L98</f>
        <v>0</v>
      </c>
      <c r="W98" s="18">
        <f>'Eingabeliste '!N98</f>
        <v>0</v>
      </c>
      <c r="X98" s="18">
        <f>'Eingabeliste '!P98</f>
        <v>0</v>
      </c>
      <c r="Y98" s="18">
        <f>'Eingabeliste '!R98</f>
        <v>0</v>
      </c>
      <c r="Z98" s="18">
        <f>'Eingabeliste '!T98</f>
        <v>0</v>
      </c>
      <c r="AA98" s="28">
        <f t="shared" si="12"/>
        <v>5</v>
      </c>
      <c r="AB98" s="18">
        <f t="shared" si="13"/>
        <v>0</v>
      </c>
      <c r="AC98" s="18">
        <f t="shared" si="14"/>
        <v>0</v>
      </c>
      <c r="AD98" s="18" t="str">
        <f t="shared" si="15"/>
        <v/>
      </c>
      <c r="AE98" s="18">
        <f t="shared" si="16"/>
        <v>0</v>
      </c>
      <c r="AF98" s="18" t="str">
        <f t="shared" si="17"/>
        <v/>
      </c>
      <c r="AG98" s="18">
        <f t="shared" si="18"/>
        <v>0</v>
      </c>
      <c r="AH98" s="18" t="str">
        <f t="shared" si="19"/>
        <v/>
      </c>
      <c r="AI98" s="18">
        <f t="shared" si="20"/>
        <v>0</v>
      </c>
      <c r="AJ98" s="18">
        <f t="shared" si="21"/>
        <v>0</v>
      </c>
      <c r="AK98" s="18">
        <f t="shared" si="22"/>
        <v>0</v>
      </c>
      <c r="AL98" s="18">
        <f t="shared" si="23"/>
        <v>0</v>
      </c>
      <c r="AM98" s="18">
        <f>'Eingabeliste '!W98</f>
        <v>0</v>
      </c>
      <c r="AN98" s="18">
        <f>'Eingabeliste '!Y98</f>
        <v>0</v>
      </c>
      <c r="AO98" s="18">
        <f>'Eingabeliste '!AA98</f>
        <v>0</v>
      </c>
      <c r="AP98" s="18">
        <f>'Eingabeliste '!AC98</f>
        <v>0</v>
      </c>
      <c r="AQ98" s="18">
        <f>'Eingabeliste '!AE98</f>
        <v>0</v>
      </c>
      <c r="AR98" s="28">
        <f t="shared" si="24"/>
        <v>5</v>
      </c>
      <c r="AS98" s="18">
        <f t="shared" si="25"/>
        <v>0</v>
      </c>
      <c r="AT98" s="18">
        <f t="shared" si="26"/>
        <v>0</v>
      </c>
      <c r="AU98" s="18" t="str">
        <f t="shared" si="27"/>
        <v/>
      </c>
      <c r="AV98" s="18">
        <f t="shared" si="28"/>
        <v>0</v>
      </c>
      <c r="AW98" s="18" t="str">
        <f t="shared" si="29"/>
        <v/>
      </c>
      <c r="AX98" s="18">
        <f t="shared" si="30"/>
        <v>0</v>
      </c>
      <c r="AY98" s="18" t="str">
        <f t="shared" si="31"/>
        <v/>
      </c>
      <c r="AZ98" s="18">
        <f t="shared" si="32"/>
        <v>0</v>
      </c>
      <c r="BA98" s="18">
        <f t="shared" si="33"/>
        <v>0</v>
      </c>
      <c r="BB98" s="18">
        <f t="shared" si="34"/>
        <v>0</v>
      </c>
      <c r="BC98" s="18">
        <f t="shared" si="35"/>
        <v>0</v>
      </c>
      <c r="BD98" s="18">
        <f>'Eingabeliste '!X98</f>
        <v>0</v>
      </c>
      <c r="BE98" s="18">
        <f>'Eingabeliste '!Z98</f>
        <v>0</v>
      </c>
      <c r="BF98" s="18">
        <f>'Eingabeliste '!AB98</f>
        <v>0</v>
      </c>
      <c r="BG98" s="18">
        <f>'Eingabeliste '!AD98</f>
        <v>0</v>
      </c>
      <c r="BH98" s="18">
        <f>'Eingabeliste '!AF98</f>
        <v>0</v>
      </c>
      <c r="BI98" s="28">
        <f t="shared" si="36"/>
        <v>5</v>
      </c>
      <c r="BJ98" s="18">
        <f t="shared" si="37"/>
        <v>0</v>
      </c>
      <c r="BK98" s="18">
        <f t="shared" si="38"/>
        <v>0</v>
      </c>
      <c r="BL98" s="18" t="str">
        <f t="shared" si="39"/>
        <v/>
      </c>
      <c r="BM98" s="18">
        <f t="shared" si="40"/>
        <v>0</v>
      </c>
      <c r="BN98" s="18" t="str">
        <f t="shared" si="41"/>
        <v/>
      </c>
      <c r="BO98" s="18">
        <f t="shared" si="42"/>
        <v>0</v>
      </c>
      <c r="BP98" s="18" t="str">
        <f t="shared" si="43"/>
        <v/>
      </c>
      <c r="BQ98" s="18">
        <f t="shared" si="44"/>
        <v>0</v>
      </c>
      <c r="BR98" s="18">
        <f t="shared" si="45"/>
        <v>0</v>
      </c>
      <c r="BS98" s="18">
        <f t="shared" si="46"/>
        <v>0</v>
      </c>
      <c r="BT98" s="18">
        <f t="shared" si="47"/>
        <v>0</v>
      </c>
      <c r="BU98" s="18">
        <f>'Eingabeliste '!AK98</f>
        <v>0</v>
      </c>
      <c r="BV98" s="18">
        <f>'Eingabeliste '!AP98</f>
        <v>0</v>
      </c>
      <c r="BW98" s="18">
        <f>'Eingabeliste '!AU98</f>
        <v>0</v>
      </c>
      <c r="BX98" s="18">
        <f>'Eingabeliste '!AZ98</f>
        <v>0</v>
      </c>
      <c r="BY98" s="18">
        <f>'Eingabeliste '!BE98</f>
        <v>0</v>
      </c>
      <c r="BZ98" s="18">
        <f t="shared" ref="BZ98:CD98" si="479">IF(BU98="",0, MIN(4,BU98))</f>
        <v>0</v>
      </c>
      <c r="CA98" s="18">
        <f t="shared" si="479"/>
        <v>0</v>
      </c>
      <c r="CB98" s="18">
        <f t="shared" si="479"/>
        <v>0</v>
      </c>
      <c r="CC98" s="18">
        <f t="shared" si="479"/>
        <v>0</v>
      </c>
      <c r="CD98" s="18">
        <f t="shared" si="479"/>
        <v>0</v>
      </c>
      <c r="CE98" s="28">
        <f t="shared" si="49"/>
        <v>5</v>
      </c>
      <c r="CF98" s="18">
        <f t="shared" si="50"/>
        <v>0</v>
      </c>
      <c r="CG98" s="18">
        <f t="shared" si="51"/>
        <v>0</v>
      </c>
      <c r="CH98" s="18" t="str">
        <f t="shared" si="52"/>
        <v/>
      </c>
      <c r="CI98" s="18">
        <f t="shared" si="53"/>
        <v>0</v>
      </c>
      <c r="CJ98" s="18" t="str">
        <f t="shared" si="54"/>
        <v/>
      </c>
      <c r="CK98" s="18">
        <f t="shared" si="55"/>
        <v>0</v>
      </c>
      <c r="CL98" s="18" t="str">
        <f t="shared" si="56"/>
        <v/>
      </c>
      <c r="CM98" s="18">
        <f t="shared" si="57"/>
        <v>0</v>
      </c>
      <c r="CN98" s="18">
        <f t="shared" si="58"/>
        <v>0</v>
      </c>
      <c r="CO98" s="18">
        <f t="shared" si="59"/>
        <v>0</v>
      </c>
      <c r="CP98" s="18">
        <f t="shared" si="60"/>
        <v>0</v>
      </c>
      <c r="CQ98" s="18">
        <f>'Eingabeliste '!AL98</f>
        <v>0</v>
      </c>
      <c r="CR98" s="18">
        <f>'Eingabeliste '!AQ98</f>
        <v>0</v>
      </c>
      <c r="CS98" s="18">
        <f>'Eingabeliste '!AV98</f>
        <v>0</v>
      </c>
      <c r="CT98" s="18">
        <f>'Eingabeliste '!BA98</f>
        <v>0</v>
      </c>
      <c r="CU98" s="18">
        <f>'Eingabeliste '!BF98</f>
        <v>0</v>
      </c>
      <c r="CV98" s="18">
        <f t="shared" ref="CV98:CZ98" si="480">IF(CQ98="",0, MIN(4,CQ98))</f>
        <v>0</v>
      </c>
      <c r="CW98" s="18">
        <f t="shared" si="480"/>
        <v>0</v>
      </c>
      <c r="CX98" s="18">
        <f t="shared" si="480"/>
        <v>0</v>
      </c>
      <c r="CY98" s="18">
        <f t="shared" si="480"/>
        <v>0</v>
      </c>
      <c r="CZ98" s="18">
        <f t="shared" si="480"/>
        <v>0</v>
      </c>
      <c r="DA98" s="28">
        <f t="shared" si="62"/>
        <v>5</v>
      </c>
      <c r="DB98" s="18">
        <f t="shared" si="63"/>
        <v>0</v>
      </c>
      <c r="DC98" s="18">
        <f t="shared" si="64"/>
        <v>0</v>
      </c>
      <c r="DD98" s="18" t="str">
        <f t="shared" si="65"/>
        <v/>
      </c>
      <c r="DE98" s="18">
        <f t="shared" si="66"/>
        <v>0</v>
      </c>
      <c r="DF98" s="18" t="str">
        <f t="shared" si="67"/>
        <v/>
      </c>
      <c r="DG98" s="18">
        <f t="shared" si="68"/>
        <v>0</v>
      </c>
      <c r="DH98" s="18" t="str">
        <f t="shared" si="69"/>
        <v/>
      </c>
      <c r="DI98" s="18">
        <f t="shared" si="70"/>
        <v>0</v>
      </c>
      <c r="DJ98" s="18">
        <f t="shared" si="71"/>
        <v>0</v>
      </c>
      <c r="DK98" s="18">
        <f t="shared" si="72"/>
        <v>0</v>
      </c>
      <c r="DL98" s="18">
        <f t="shared" si="73"/>
        <v>0</v>
      </c>
      <c r="DM98" s="18">
        <f>'Eingabeliste '!AM98</f>
        <v>0</v>
      </c>
      <c r="DN98" s="18">
        <f>'Eingabeliste '!AR98</f>
        <v>0</v>
      </c>
      <c r="DO98" s="18">
        <f>'Eingabeliste '!AW98</f>
        <v>0</v>
      </c>
      <c r="DP98" s="18">
        <f>'Eingabeliste '!BB98</f>
        <v>0</v>
      </c>
      <c r="DQ98" s="18">
        <f>'Eingabeliste '!BG98</f>
        <v>0</v>
      </c>
      <c r="DR98" s="18">
        <f t="shared" ref="DR98:DV98" si="481">IF(DM98="",0, MIN(4,DM98))</f>
        <v>0</v>
      </c>
      <c r="DS98" s="18">
        <f t="shared" si="481"/>
        <v>0</v>
      </c>
      <c r="DT98" s="18">
        <f t="shared" si="481"/>
        <v>0</v>
      </c>
      <c r="DU98" s="18">
        <f t="shared" si="481"/>
        <v>0</v>
      </c>
      <c r="DV98" s="18">
        <f t="shared" si="481"/>
        <v>0</v>
      </c>
      <c r="DW98" s="28">
        <f t="shared" si="75"/>
        <v>5</v>
      </c>
      <c r="DX98" s="18">
        <f t="shared" si="76"/>
        <v>0</v>
      </c>
      <c r="DY98" s="18">
        <f t="shared" si="77"/>
        <v>0</v>
      </c>
      <c r="DZ98" s="18" t="str">
        <f t="shared" si="78"/>
        <v/>
      </c>
      <c r="EA98" s="18">
        <f t="shared" si="79"/>
        <v>0</v>
      </c>
      <c r="EB98" s="18" t="str">
        <f t="shared" si="80"/>
        <v/>
      </c>
      <c r="EC98" s="18">
        <f t="shared" si="81"/>
        <v>0</v>
      </c>
      <c r="ED98" s="18" t="str">
        <f t="shared" si="82"/>
        <v/>
      </c>
      <c r="EE98" s="18">
        <f t="shared" si="83"/>
        <v>0</v>
      </c>
      <c r="EF98" s="18">
        <f t="shared" si="84"/>
        <v>0</v>
      </c>
      <c r="EG98" s="18">
        <f t="shared" si="85"/>
        <v>0</v>
      </c>
      <c r="EH98" s="18">
        <f t="shared" si="86"/>
        <v>0</v>
      </c>
      <c r="EI98" s="18">
        <f>'Eingabeliste '!AN98</f>
        <v>0</v>
      </c>
      <c r="EJ98" s="18">
        <f>'Eingabeliste '!AR98</f>
        <v>0</v>
      </c>
      <c r="EK98" s="18">
        <f>'Eingabeliste '!AX98</f>
        <v>0</v>
      </c>
      <c r="EL98" s="18">
        <f>'Eingabeliste '!BC98</f>
        <v>0</v>
      </c>
      <c r="EM98" s="18">
        <f>'Eingabeliste '!BH98</f>
        <v>0</v>
      </c>
      <c r="EN98" s="18">
        <f t="shared" ref="EN98:ER98" si="482">IF(EI98="",0, MIN(4,EI98))</f>
        <v>0</v>
      </c>
      <c r="EO98" s="18">
        <f t="shared" si="482"/>
        <v>0</v>
      </c>
      <c r="EP98" s="18">
        <f t="shared" si="482"/>
        <v>0</v>
      </c>
      <c r="EQ98" s="18">
        <f t="shared" si="482"/>
        <v>0</v>
      </c>
      <c r="ER98" s="18">
        <f t="shared" si="482"/>
        <v>0</v>
      </c>
      <c r="ES98" s="28">
        <f t="shared" si="88"/>
        <v>5</v>
      </c>
      <c r="ET98" s="18">
        <f t="shared" si="89"/>
        <v>0</v>
      </c>
      <c r="EU98" s="18">
        <f t="shared" si="90"/>
        <v>0</v>
      </c>
      <c r="EV98" s="18" t="str">
        <f t="shared" si="91"/>
        <v/>
      </c>
      <c r="EW98" s="18">
        <f t="shared" si="92"/>
        <v>0</v>
      </c>
      <c r="EX98" s="18" t="str">
        <f t="shared" si="93"/>
        <v/>
      </c>
      <c r="EY98" s="18">
        <f t="shared" si="94"/>
        <v>0</v>
      </c>
      <c r="EZ98" s="18" t="str">
        <f t="shared" si="95"/>
        <v/>
      </c>
      <c r="FA98" s="18">
        <f t="shared" si="96"/>
        <v>0</v>
      </c>
      <c r="FB98" s="18">
        <f t="shared" si="97"/>
        <v>0</v>
      </c>
      <c r="FC98" s="18">
        <f t="shared" si="98"/>
        <v>0</v>
      </c>
      <c r="FD98" s="18">
        <f t="shared" si="99"/>
        <v>0</v>
      </c>
      <c r="FE98" s="18">
        <f t="shared" si="100"/>
        <v>0</v>
      </c>
      <c r="FF98" s="19">
        <v>16</v>
      </c>
      <c r="FG98" s="18">
        <f t="shared" si="101"/>
        <v>16</v>
      </c>
      <c r="FH98" s="18">
        <f t="shared" si="102"/>
        <v>0.6</v>
      </c>
      <c r="FI98" s="18">
        <f>'Eingabeliste '!M98</f>
        <v>0</v>
      </c>
      <c r="FJ98" s="18">
        <f>'Eingabeliste '!O98</f>
        <v>0</v>
      </c>
      <c r="FK98" s="18">
        <f>'Eingabeliste '!Q98</f>
        <v>0</v>
      </c>
      <c r="FL98" s="18">
        <f>'Eingabeliste '!S98</f>
        <v>0</v>
      </c>
      <c r="FM98" s="18">
        <f>'Eingabeliste '!U98</f>
        <v>0</v>
      </c>
      <c r="FN98" s="18">
        <f>'Eingabeliste '!AO98</f>
        <v>0</v>
      </c>
      <c r="FO98" s="18">
        <f>'Eingabeliste '!AT98</f>
        <v>0</v>
      </c>
      <c r="FP98" s="18">
        <f>'Eingabeliste '!AY98</f>
        <v>0</v>
      </c>
      <c r="FQ98" s="18">
        <f>'Eingabeliste '!BD98</f>
        <v>0</v>
      </c>
      <c r="FR98" s="18">
        <f>'Eingabeliste '!BI98</f>
        <v>0</v>
      </c>
      <c r="FS98" s="28">
        <f t="shared" si="103"/>
        <v>10</v>
      </c>
      <c r="FT98" s="18">
        <f t="shared" si="104"/>
        <v>0</v>
      </c>
      <c r="FU98" s="18">
        <f t="shared" si="105"/>
        <v>0</v>
      </c>
      <c r="FV98" s="18">
        <f t="shared" si="106"/>
        <v>0</v>
      </c>
      <c r="FW98" s="18">
        <f t="shared" si="107"/>
        <v>0</v>
      </c>
      <c r="FX98" s="18">
        <f t="shared" si="108"/>
        <v>0</v>
      </c>
      <c r="FY98" s="18">
        <f t="shared" si="109"/>
        <v>0</v>
      </c>
      <c r="FZ98" s="18">
        <f t="shared" si="110"/>
        <v>1</v>
      </c>
    </row>
    <row r="99" spans="1:182" ht="15.75" customHeight="1" x14ac:dyDescent="0.25">
      <c r="A99" s="139">
        <f>'Eingabeliste '!A99</f>
        <v>95</v>
      </c>
      <c r="B99" s="139">
        <f>'Eingabeliste '!B99</f>
        <v>0</v>
      </c>
      <c r="C99" s="140">
        <f>'Eingabeliste '!C99</f>
        <v>0</v>
      </c>
      <c r="D99" s="140">
        <f>'Eingabeliste '!D99</f>
        <v>0</v>
      </c>
      <c r="E99" s="18">
        <f>'Eingabeliste '!E99</f>
        <v>0</v>
      </c>
      <c r="F99" s="18">
        <f>'Eingabeliste '!F99</f>
        <v>0</v>
      </c>
      <c r="G99" s="18">
        <f>'Eingabeliste '!G99</f>
        <v>0</v>
      </c>
      <c r="H99" s="18">
        <f>'Eingabeliste '!H99</f>
        <v>0</v>
      </c>
      <c r="I99" s="18">
        <f>'Eingabeliste '!I99</f>
        <v>0</v>
      </c>
      <c r="J99" s="28">
        <f t="shared" si="0"/>
        <v>5</v>
      </c>
      <c r="K99" s="18">
        <f t="shared" si="1"/>
        <v>0</v>
      </c>
      <c r="L99" s="18">
        <f t="shared" si="2"/>
        <v>0</v>
      </c>
      <c r="M99" s="18" t="str">
        <f t="shared" si="3"/>
        <v/>
      </c>
      <c r="N99" s="18">
        <f t="shared" si="4"/>
        <v>0</v>
      </c>
      <c r="O99" s="18" t="str">
        <f t="shared" si="5"/>
        <v/>
      </c>
      <c r="P99" s="18">
        <f t="shared" si="6"/>
        <v>0</v>
      </c>
      <c r="Q99" s="18" t="str">
        <f t="shared" si="7"/>
        <v/>
      </c>
      <c r="R99" s="18">
        <f t="shared" si="8"/>
        <v>0</v>
      </c>
      <c r="S99" s="18">
        <f t="shared" si="9"/>
        <v>0</v>
      </c>
      <c r="T99" s="18">
        <f t="shared" si="10"/>
        <v>0</v>
      </c>
      <c r="U99" s="18">
        <f t="shared" si="11"/>
        <v>0</v>
      </c>
      <c r="V99" s="18">
        <f>'Eingabeliste '!L99</f>
        <v>0</v>
      </c>
      <c r="W99" s="18">
        <f>'Eingabeliste '!N99</f>
        <v>0</v>
      </c>
      <c r="X99" s="18">
        <f>'Eingabeliste '!P99</f>
        <v>0</v>
      </c>
      <c r="Y99" s="18">
        <f>'Eingabeliste '!R99</f>
        <v>0</v>
      </c>
      <c r="Z99" s="18">
        <f>'Eingabeliste '!T99</f>
        <v>0</v>
      </c>
      <c r="AA99" s="28">
        <f t="shared" si="12"/>
        <v>5</v>
      </c>
      <c r="AB99" s="18">
        <f t="shared" si="13"/>
        <v>0</v>
      </c>
      <c r="AC99" s="18">
        <f t="shared" si="14"/>
        <v>0</v>
      </c>
      <c r="AD99" s="18" t="str">
        <f t="shared" si="15"/>
        <v/>
      </c>
      <c r="AE99" s="18">
        <f t="shared" si="16"/>
        <v>0</v>
      </c>
      <c r="AF99" s="18" t="str">
        <f t="shared" si="17"/>
        <v/>
      </c>
      <c r="AG99" s="18">
        <f t="shared" si="18"/>
        <v>0</v>
      </c>
      <c r="AH99" s="18" t="str">
        <f t="shared" si="19"/>
        <v/>
      </c>
      <c r="AI99" s="18">
        <f t="shared" si="20"/>
        <v>0</v>
      </c>
      <c r="AJ99" s="18">
        <f t="shared" si="21"/>
        <v>0</v>
      </c>
      <c r="AK99" s="18">
        <f t="shared" si="22"/>
        <v>0</v>
      </c>
      <c r="AL99" s="18">
        <f t="shared" si="23"/>
        <v>0</v>
      </c>
      <c r="AM99" s="18">
        <f>'Eingabeliste '!W99</f>
        <v>0</v>
      </c>
      <c r="AN99" s="18">
        <f>'Eingabeliste '!Y99</f>
        <v>0</v>
      </c>
      <c r="AO99" s="18">
        <f>'Eingabeliste '!AA99</f>
        <v>0</v>
      </c>
      <c r="AP99" s="18">
        <f>'Eingabeliste '!AC99</f>
        <v>0</v>
      </c>
      <c r="AQ99" s="18">
        <f>'Eingabeliste '!AE99</f>
        <v>0</v>
      </c>
      <c r="AR99" s="28">
        <f t="shared" si="24"/>
        <v>5</v>
      </c>
      <c r="AS99" s="18">
        <f t="shared" si="25"/>
        <v>0</v>
      </c>
      <c r="AT99" s="18">
        <f t="shared" si="26"/>
        <v>0</v>
      </c>
      <c r="AU99" s="18" t="str">
        <f t="shared" si="27"/>
        <v/>
      </c>
      <c r="AV99" s="18">
        <f t="shared" si="28"/>
        <v>0</v>
      </c>
      <c r="AW99" s="18" t="str">
        <f t="shared" si="29"/>
        <v/>
      </c>
      <c r="AX99" s="18">
        <f t="shared" si="30"/>
        <v>0</v>
      </c>
      <c r="AY99" s="18" t="str">
        <f t="shared" si="31"/>
        <v/>
      </c>
      <c r="AZ99" s="18">
        <f t="shared" si="32"/>
        <v>0</v>
      </c>
      <c r="BA99" s="18">
        <f t="shared" si="33"/>
        <v>0</v>
      </c>
      <c r="BB99" s="18">
        <f t="shared" si="34"/>
        <v>0</v>
      </c>
      <c r="BC99" s="18">
        <f t="shared" si="35"/>
        <v>0</v>
      </c>
      <c r="BD99" s="18">
        <f>'Eingabeliste '!X99</f>
        <v>0</v>
      </c>
      <c r="BE99" s="18">
        <f>'Eingabeliste '!Z99</f>
        <v>0</v>
      </c>
      <c r="BF99" s="18">
        <f>'Eingabeliste '!AB99</f>
        <v>0</v>
      </c>
      <c r="BG99" s="18">
        <f>'Eingabeliste '!AD99</f>
        <v>0</v>
      </c>
      <c r="BH99" s="18">
        <f>'Eingabeliste '!AF99</f>
        <v>0</v>
      </c>
      <c r="BI99" s="28">
        <f t="shared" si="36"/>
        <v>5</v>
      </c>
      <c r="BJ99" s="18">
        <f t="shared" si="37"/>
        <v>0</v>
      </c>
      <c r="BK99" s="18">
        <f t="shared" si="38"/>
        <v>0</v>
      </c>
      <c r="BL99" s="18" t="str">
        <f t="shared" si="39"/>
        <v/>
      </c>
      <c r="BM99" s="18">
        <f t="shared" si="40"/>
        <v>0</v>
      </c>
      <c r="BN99" s="18" t="str">
        <f t="shared" si="41"/>
        <v/>
      </c>
      <c r="BO99" s="18">
        <f t="shared" si="42"/>
        <v>0</v>
      </c>
      <c r="BP99" s="18" t="str">
        <f t="shared" si="43"/>
        <v/>
      </c>
      <c r="BQ99" s="18">
        <f t="shared" si="44"/>
        <v>0</v>
      </c>
      <c r="BR99" s="18">
        <f t="shared" si="45"/>
        <v>0</v>
      </c>
      <c r="BS99" s="18">
        <f t="shared" si="46"/>
        <v>0</v>
      </c>
      <c r="BT99" s="18">
        <f t="shared" si="47"/>
        <v>0</v>
      </c>
      <c r="BU99" s="18">
        <f>'Eingabeliste '!AK99</f>
        <v>0</v>
      </c>
      <c r="BV99" s="18">
        <f>'Eingabeliste '!AP99</f>
        <v>0</v>
      </c>
      <c r="BW99" s="18">
        <f>'Eingabeliste '!AU99</f>
        <v>0</v>
      </c>
      <c r="BX99" s="18">
        <f>'Eingabeliste '!AZ99</f>
        <v>0</v>
      </c>
      <c r="BY99" s="18">
        <f>'Eingabeliste '!BE99</f>
        <v>0</v>
      </c>
      <c r="BZ99" s="18">
        <f t="shared" ref="BZ99:CD99" si="483">IF(BU99="",0, MIN(4,BU99))</f>
        <v>0</v>
      </c>
      <c r="CA99" s="18">
        <f t="shared" si="483"/>
        <v>0</v>
      </c>
      <c r="CB99" s="18">
        <f t="shared" si="483"/>
        <v>0</v>
      </c>
      <c r="CC99" s="18">
        <f t="shared" si="483"/>
        <v>0</v>
      </c>
      <c r="CD99" s="18">
        <f t="shared" si="483"/>
        <v>0</v>
      </c>
      <c r="CE99" s="28">
        <f t="shared" si="49"/>
        <v>5</v>
      </c>
      <c r="CF99" s="18">
        <f t="shared" si="50"/>
        <v>0</v>
      </c>
      <c r="CG99" s="18">
        <f t="shared" si="51"/>
        <v>0</v>
      </c>
      <c r="CH99" s="18" t="str">
        <f t="shared" si="52"/>
        <v/>
      </c>
      <c r="CI99" s="18">
        <f t="shared" si="53"/>
        <v>0</v>
      </c>
      <c r="CJ99" s="18" t="str">
        <f t="shared" si="54"/>
        <v/>
      </c>
      <c r="CK99" s="18">
        <f t="shared" si="55"/>
        <v>0</v>
      </c>
      <c r="CL99" s="18" t="str">
        <f t="shared" si="56"/>
        <v/>
      </c>
      <c r="CM99" s="18">
        <f t="shared" si="57"/>
        <v>0</v>
      </c>
      <c r="CN99" s="18">
        <f t="shared" si="58"/>
        <v>0</v>
      </c>
      <c r="CO99" s="18">
        <f t="shared" si="59"/>
        <v>0</v>
      </c>
      <c r="CP99" s="18">
        <f t="shared" si="60"/>
        <v>0</v>
      </c>
      <c r="CQ99" s="18">
        <f>'Eingabeliste '!AL99</f>
        <v>0</v>
      </c>
      <c r="CR99" s="18">
        <f>'Eingabeliste '!AQ99</f>
        <v>0</v>
      </c>
      <c r="CS99" s="18">
        <f>'Eingabeliste '!AV99</f>
        <v>0</v>
      </c>
      <c r="CT99" s="18">
        <f>'Eingabeliste '!BA99</f>
        <v>0</v>
      </c>
      <c r="CU99" s="18">
        <f>'Eingabeliste '!BF99</f>
        <v>0</v>
      </c>
      <c r="CV99" s="18">
        <f t="shared" ref="CV99:CZ99" si="484">IF(CQ99="",0, MIN(4,CQ99))</f>
        <v>0</v>
      </c>
      <c r="CW99" s="18">
        <f t="shared" si="484"/>
        <v>0</v>
      </c>
      <c r="CX99" s="18">
        <f t="shared" si="484"/>
        <v>0</v>
      </c>
      <c r="CY99" s="18">
        <f t="shared" si="484"/>
        <v>0</v>
      </c>
      <c r="CZ99" s="18">
        <f t="shared" si="484"/>
        <v>0</v>
      </c>
      <c r="DA99" s="28">
        <f t="shared" si="62"/>
        <v>5</v>
      </c>
      <c r="DB99" s="18">
        <f t="shared" si="63"/>
        <v>0</v>
      </c>
      <c r="DC99" s="18">
        <f t="shared" si="64"/>
        <v>0</v>
      </c>
      <c r="DD99" s="18" t="str">
        <f t="shared" si="65"/>
        <v/>
      </c>
      <c r="DE99" s="18">
        <f t="shared" si="66"/>
        <v>0</v>
      </c>
      <c r="DF99" s="18" t="str">
        <f t="shared" si="67"/>
        <v/>
      </c>
      <c r="DG99" s="18">
        <f t="shared" si="68"/>
        <v>0</v>
      </c>
      <c r="DH99" s="18" t="str">
        <f t="shared" si="69"/>
        <v/>
      </c>
      <c r="DI99" s="18">
        <f t="shared" si="70"/>
        <v>0</v>
      </c>
      <c r="DJ99" s="18">
        <f t="shared" si="71"/>
        <v>0</v>
      </c>
      <c r="DK99" s="18">
        <f t="shared" si="72"/>
        <v>0</v>
      </c>
      <c r="DL99" s="18">
        <f t="shared" si="73"/>
        <v>0</v>
      </c>
      <c r="DM99" s="18">
        <f>'Eingabeliste '!AM99</f>
        <v>0</v>
      </c>
      <c r="DN99" s="18">
        <f>'Eingabeliste '!AR99</f>
        <v>0</v>
      </c>
      <c r="DO99" s="18">
        <f>'Eingabeliste '!AW99</f>
        <v>0</v>
      </c>
      <c r="DP99" s="18">
        <f>'Eingabeliste '!BB99</f>
        <v>0</v>
      </c>
      <c r="DQ99" s="18">
        <f>'Eingabeliste '!BG99</f>
        <v>0</v>
      </c>
      <c r="DR99" s="18">
        <f t="shared" ref="DR99:DV99" si="485">IF(DM99="",0, MIN(4,DM99))</f>
        <v>0</v>
      </c>
      <c r="DS99" s="18">
        <f t="shared" si="485"/>
        <v>0</v>
      </c>
      <c r="DT99" s="18">
        <f t="shared" si="485"/>
        <v>0</v>
      </c>
      <c r="DU99" s="18">
        <f t="shared" si="485"/>
        <v>0</v>
      </c>
      <c r="DV99" s="18">
        <f t="shared" si="485"/>
        <v>0</v>
      </c>
      <c r="DW99" s="28">
        <f t="shared" si="75"/>
        <v>5</v>
      </c>
      <c r="DX99" s="18">
        <f t="shared" si="76"/>
        <v>0</v>
      </c>
      <c r="DY99" s="18">
        <f t="shared" si="77"/>
        <v>0</v>
      </c>
      <c r="DZ99" s="18" t="str">
        <f t="shared" si="78"/>
        <v/>
      </c>
      <c r="EA99" s="18">
        <f t="shared" si="79"/>
        <v>0</v>
      </c>
      <c r="EB99" s="18" t="str">
        <f t="shared" si="80"/>
        <v/>
      </c>
      <c r="EC99" s="18">
        <f t="shared" si="81"/>
        <v>0</v>
      </c>
      <c r="ED99" s="18" t="str">
        <f t="shared" si="82"/>
        <v/>
      </c>
      <c r="EE99" s="18">
        <f t="shared" si="83"/>
        <v>0</v>
      </c>
      <c r="EF99" s="18">
        <f t="shared" si="84"/>
        <v>0</v>
      </c>
      <c r="EG99" s="18">
        <f t="shared" si="85"/>
        <v>0</v>
      </c>
      <c r="EH99" s="18">
        <f t="shared" si="86"/>
        <v>0</v>
      </c>
      <c r="EI99" s="18">
        <f>'Eingabeliste '!AN99</f>
        <v>0</v>
      </c>
      <c r="EJ99" s="18">
        <f>'Eingabeliste '!AR99</f>
        <v>0</v>
      </c>
      <c r="EK99" s="18">
        <f>'Eingabeliste '!AX99</f>
        <v>0</v>
      </c>
      <c r="EL99" s="18">
        <f>'Eingabeliste '!BC99</f>
        <v>0</v>
      </c>
      <c r="EM99" s="18">
        <f>'Eingabeliste '!BH99</f>
        <v>0</v>
      </c>
      <c r="EN99" s="18">
        <f t="shared" ref="EN99:ER99" si="486">IF(EI99="",0, MIN(4,EI99))</f>
        <v>0</v>
      </c>
      <c r="EO99" s="18">
        <f t="shared" si="486"/>
        <v>0</v>
      </c>
      <c r="EP99" s="18">
        <f t="shared" si="486"/>
        <v>0</v>
      </c>
      <c r="EQ99" s="18">
        <f t="shared" si="486"/>
        <v>0</v>
      </c>
      <c r="ER99" s="18">
        <f t="shared" si="486"/>
        <v>0</v>
      </c>
      <c r="ES99" s="28">
        <f t="shared" si="88"/>
        <v>5</v>
      </c>
      <c r="ET99" s="18">
        <f t="shared" si="89"/>
        <v>0</v>
      </c>
      <c r="EU99" s="18">
        <f t="shared" si="90"/>
        <v>0</v>
      </c>
      <c r="EV99" s="18" t="str">
        <f t="shared" si="91"/>
        <v/>
      </c>
      <c r="EW99" s="18">
        <f t="shared" si="92"/>
        <v>0</v>
      </c>
      <c r="EX99" s="18" t="str">
        <f t="shared" si="93"/>
        <v/>
      </c>
      <c r="EY99" s="18">
        <f t="shared" si="94"/>
        <v>0</v>
      </c>
      <c r="EZ99" s="18" t="str">
        <f t="shared" si="95"/>
        <v/>
      </c>
      <c r="FA99" s="18">
        <f t="shared" si="96"/>
        <v>0</v>
      </c>
      <c r="FB99" s="18">
        <f t="shared" si="97"/>
        <v>0</v>
      </c>
      <c r="FC99" s="18">
        <f t="shared" si="98"/>
        <v>0</v>
      </c>
      <c r="FD99" s="18">
        <f t="shared" si="99"/>
        <v>0</v>
      </c>
      <c r="FE99" s="18">
        <f t="shared" si="100"/>
        <v>0</v>
      </c>
      <c r="FF99" s="19">
        <v>16</v>
      </c>
      <c r="FG99" s="18">
        <f t="shared" si="101"/>
        <v>16</v>
      </c>
      <c r="FH99" s="18">
        <f t="shared" si="102"/>
        <v>0.6</v>
      </c>
      <c r="FI99" s="18">
        <f>'Eingabeliste '!M99</f>
        <v>0</v>
      </c>
      <c r="FJ99" s="18">
        <f>'Eingabeliste '!O99</f>
        <v>0</v>
      </c>
      <c r="FK99" s="18">
        <f>'Eingabeliste '!Q99</f>
        <v>0</v>
      </c>
      <c r="FL99" s="18">
        <f>'Eingabeliste '!S99</f>
        <v>0</v>
      </c>
      <c r="FM99" s="18">
        <f>'Eingabeliste '!U99</f>
        <v>0</v>
      </c>
      <c r="FN99" s="18">
        <f>'Eingabeliste '!AO99</f>
        <v>0</v>
      </c>
      <c r="FO99" s="18">
        <f>'Eingabeliste '!AT99</f>
        <v>0</v>
      </c>
      <c r="FP99" s="18">
        <f>'Eingabeliste '!AY99</f>
        <v>0</v>
      </c>
      <c r="FQ99" s="18">
        <f>'Eingabeliste '!BD99</f>
        <v>0</v>
      </c>
      <c r="FR99" s="18">
        <f>'Eingabeliste '!BI99</f>
        <v>0</v>
      </c>
      <c r="FS99" s="28">
        <f t="shared" si="103"/>
        <v>10</v>
      </c>
      <c r="FT99" s="18">
        <f t="shared" si="104"/>
        <v>0</v>
      </c>
      <c r="FU99" s="18">
        <f t="shared" si="105"/>
        <v>0</v>
      </c>
      <c r="FV99" s="18">
        <f t="shared" si="106"/>
        <v>0</v>
      </c>
      <c r="FW99" s="18">
        <f t="shared" si="107"/>
        <v>0</v>
      </c>
      <c r="FX99" s="18">
        <f t="shared" si="108"/>
        <v>0</v>
      </c>
      <c r="FY99" s="18">
        <f t="shared" si="109"/>
        <v>0</v>
      </c>
      <c r="FZ99" s="18">
        <f t="shared" si="110"/>
        <v>1</v>
      </c>
    </row>
    <row r="100" spans="1:182" ht="15.75" customHeight="1" x14ac:dyDescent="0.25"/>
    <row r="101" spans="1:182" ht="15.75" customHeight="1" x14ac:dyDescent="0.25"/>
    <row r="102" spans="1:182" ht="15.75" customHeight="1" x14ac:dyDescent="0.25"/>
    <row r="103" spans="1:182" ht="15.75" customHeight="1" x14ac:dyDescent="0.25"/>
    <row r="104" spans="1:182" ht="15.75" customHeight="1" x14ac:dyDescent="0.25"/>
    <row r="105" spans="1:182" ht="15.75" customHeight="1" x14ac:dyDescent="0.25"/>
    <row r="106" spans="1:182" ht="15.75" customHeight="1" x14ac:dyDescent="0.25"/>
    <row r="107" spans="1:182" ht="15.75" customHeight="1" x14ac:dyDescent="0.25"/>
    <row r="108" spans="1:182" ht="15.75" customHeight="1" x14ac:dyDescent="0.25"/>
    <row r="109" spans="1:182" ht="15.75" customHeight="1" x14ac:dyDescent="0.25"/>
    <row r="110" spans="1:182" ht="15.75" customHeight="1" x14ac:dyDescent="0.25"/>
    <row r="111" spans="1:182" ht="15.75" customHeight="1" x14ac:dyDescent="0.25"/>
    <row r="112" spans="1:18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sheetData>
  <sheetProtection sheet="1" objects="1" scenarios="1"/>
  <mergeCells count="33">
    <mergeCell ref="FS1:FZ2"/>
    <mergeCell ref="EI1:EM3"/>
    <mergeCell ref="EN1:ER3"/>
    <mergeCell ref="ES1:FD2"/>
    <mergeCell ref="DC3:DH3"/>
    <mergeCell ref="EU3:EZ3"/>
    <mergeCell ref="DW1:EH2"/>
    <mergeCell ref="DY3:ED3"/>
    <mergeCell ref="DA1:DL2"/>
    <mergeCell ref="DM1:DQ3"/>
    <mergeCell ref="DR1:DV3"/>
    <mergeCell ref="FI3:FM3"/>
    <mergeCell ref="FN3:FR3"/>
    <mergeCell ref="AA1:AL2"/>
    <mergeCell ref="AM1:AQ3"/>
    <mergeCell ref="BD1:BH3"/>
    <mergeCell ref="A2:C2"/>
    <mergeCell ref="AC3:AH3"/>
    <mergeCell ref="AR1:BC2"/>
    <mergeCell ref="J1:U2"/>
    <mergeCell ref="L3:Q3"/>
    <mergeCell ref="A1:D1"/>
    <mergeCell ref="E1:I3"/>
    <mergeCell ref="V1:Z3"/>
    <mergeCell ref="BZ1:CD3"/>
    <mergeCell ref="CE1:CP2"/>
    <mergeCell ref="CQ1:CU3"/>
    <mergeCell ref="CV1:CZ3"/>
    <mergeCell ref="AT3:AY3"/>
    <mergeCell ref="CG3:CL3"/>
    <mergeCell ref="BI1:BT2"/>
    <mergeCell ref="BK3:BP3"/>
    <mergeCell ref="BU1:BY3"/>
  </mergeCells>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Bearbeitungshilfe</vt:lpstr>
      <vt:lpstr>gem. Teilnehmer</vt:lpstr>
      <vt:lpstr>Eingabeliste </vt:lpstr>
      <vt:lpstr>Ergebnis Wheel</vt:lpstr>
      <vt:lpstr>Berechnungen Wheel Pair</vt:lpstr>
      <vt:lpstr>'Ergebnis Wheel'!Druckbereich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Wiebke</dc:creator>
  <cp:lastModifiedBy>TK Rope Skipping</cp:lastModifiedBy>
  <cp:lastPrinted>2022-02-17T21:28:40Z</cp:lastPrinted>
  <dcterms:created xsi:type="dcterms:W3CDTF">2021-04-25T21:40:03Z</dcterms:created>
  <dcterms:modified xsi:type="dcterms:W3CDTF">2022-02-17T21:29:28Z</dcterms:modified>
</cp:coreProperties>
</file>