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ul\Desktop\Wagc\"/>
    </mc:Choice>
  </mc:AlternateContent>
  <xr:revisionPtr revIDLastSave="0" documentId="13_ncr:1_{58555E1D-41AC-4CD0-A534-1FDA72132F31}" xr6:coauthVersionLast="46" xr6:coauthVersionMax="46" xr10:uidLastSave="{00000000-0000-0000-0000-000000000000}"/>
  <bookViews>
    <workbookView xWindow="-110" yWindow="-110" windowWidth="19420" windowHeight="10560" xr2:uid="{DA9E28D8-79B5-407B-99D6-5B8C469D35EB}"/>
  </bookViews>
  <sheets>
    <sheet name="WAGC wbl" sheetId="1" r:id="rId1"/>
    <sheet name="WAGC m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" i="2" l="1"/>
  <c r="Q9" i="2"/>
  <c r="Q15" i="2"/>
  <c r="Q23" i="2"/>
  <c r="Q22" i="2"/>
  <c r="Q21" i="2"/>
  <c r="Q36" i="1"/>
  <c r="Q35" i="1"/>
  <c r="Q12" i="1"/>
</calcChain>
</file>

<file path=xl/sharedStrings.xml><?xml version="1.0" encoding="utf-8"?>
<sst xmlns="http://schemas.openxmlformats.org/spreadsheetml/2006/main" count="238" uniqueCount="156">
  <si>
    <t>Gesamt</t>
  </si>
  <si>
    <t>Name</t>
  </si>
  <si>
    <t>Vorname</t>
  </si>
  <si>
    <t>Verein</t>
  </si>
  <si>
    <t>Jahrgang</t>
  </si>
  <si>
    <t>Pflicht 1</t>
  </si>
  <si>
    <t>SW</t>
  </si>
  <si>
    <t>Kür  1</t>
  </si>
  <si>
    <t>Kür 2</t>
  </si>
  <si>
    <t>2Pfl / 2Kür</t>
  </si>
  <si>
    <t>Bachmann</t>
  </si>
  <si>
    <t xml:space="preserve">Rieke </t>
  </si>
  <si>
    <t>TSV Ganderkesee</t>
  </si>
  <si>
    <t>Melnichuk</t>
  </si>
  <si>
    <t>Alexandra</t>
  </si>
  <si>
    <t>TGJ Salzgitter</t>
  </si>
  <si>
    <t>Siegel</t>
  </si>
  <si>
    <t xml:space="preserve">Carla </t>
  </si>
  <si>
    <t>Frankfurt Flyers</t>
  </si>
  <si>
    <t>Steinbrenner</t>
  </si>
  <si>
    <t xml:space="preserve">Greta </t>
  </si>
  <si>
    <t>Xing Hohmann</t>
  </si>
  <si>
    <t>Thea</t>
  </si>
  <si>
    <t>TT Niedernhausen</t>
  </si>
  <si>
    <t xml:space="preserve">Groha </t>
  </si>
  <si>
    <t xml:space="preserve">Muriel </t>
  </si>
  <si>
    <t>SV Weiskirchen</t>
  </si>
  <si>
    <t>Hering</t>
  </si>
  <si>
    <t xml:space="preserve">Pauline </t>
  </si>
  <si>
    <t>Munich-Airriders</t>
  </si>
  <si>
    <t>Hirsch</t>
  </si>
  <si>
    <t xml:space="preserve">Liska </t>
  </si>
  <si>
    <t>Lindenthal</t>
  </si>
  <si>
    <t xml:space="preserve">Lara </t>
  </si>
  <si>
    <t>MTV Bad Kreuznach</t>
  </si>
  <si>
    <t>Schwalm</t>
  </si>
  <si>
    <t>Mira</t>
  </si>
  <si>
    <t>SG Frankfurt-Nied</t>
  </si>
  <si>
    <t>Volska</t>
  </si>
  <si>
    <t xml:space="preserve">Nikola </t>
  </si>
  <si>
    <t>Jentsch</t>
  </si>
  <si>
    <t>Lena</t>
  </si>
  <si>
    <t>SC Cottbus Turnen</t>
  </si>
  <si>
    <t>Möller</t>
  </si>
  <si>
    <t>Maya</t>
  </si>
  <si>
    <t>TG Dietzenbach</t>
  </si>
  <si>
    <t>Morgenstern</t>
  </si>
  <si>
    <t>Luna</t>
  </si>
  <si>
    <t>TV Unterbach</t>
  </si>
  <si>
    <t>Vitalina Snikere</t>
  </si>
  <si>
    <t xml:space="preserve">Vitalina </t>
  </si>
  <si>
    <t>Cremer</t>
  </si>
  <si>
    <t>Felizitas</t>
  </si>
  <si>
    <t>Eislöffel</t>
  </si>
  <si>
    <t>Aurelia</t>
  </si>
  <si>
    <t>MTV Bad Kreuzmach</t>
  </si>
  <si>
    <t>Kramp</t>
  </si>
  <si>
    <t>Jette</t>
  </si>
  <si>
    <t>Ramacher</t>
  </si>
  <si>
    <t>Marrit</t>
  </si>
  <si>
    <t>MTV Vorsfelde</t>
  </si>
  <si>
    <t>Hannah</t>
  </si>
  <si>
    <t>SC Melle</t>
  </si>
  <si>
    <t>Totzke</t>
  </si>
  <si>
    <t>Viona Maxin</t>
  </si>
  <si>
    <t>Wöll</t>
  </si>
  <si>
    <t>Bettina</t>
  </si>
  <si>
    <t>Munich Airriders</t>
  </si>
  <si>
    <t>Radfelder-Henning</t>
  </si>
  <si>
    <t xml:space="preserve">Mirja-Carina </t>
  </si>
  <si>
    <t>OSC Bremerhaven</t>
  </si>
  <si>
    <t>Wohlfahrt</t>
  </si>
  <si>
    <t>Lenya</t>
  </si>
  <si>
    <t>Braaf</t>
  </si>
  <si>
    <t>Luisa</t>
  </si>
  <si>
    <t>Frey</t>
  </si>
  <si>
    <t>Luka</t>
  </si>
  <si>
    <t>SV Brackwede</t>
  </si>
  <si>
    <t>Langner</t>
  </si>
  <si>
    <t>Sabrina</t>
  </si>
  <si>
    <t>Schneider</t>
  </si>
  <si>
    <t>Fiona</t>
  </si>
  <si>
    <t>Lauhöfer</t>
  </si>
  <si>
    <t>Saskia</t>
  </si>
  <si>
    <t>Schuldt</t>
  </si>
  <si>
    <t>Christine</t>
  </si>
  <si>
    <t>Steiber</t>
  </si>
  <si>
    <t>Selina</t>
  </si>
  <si>
    <t>MTV Stuttgart</t>
  </si>
  <si>
    <t>Stöhr</t>
  </si>
  <si>
    <t>Gabriela</t>
  </si>
  <si>
    <t>Baumann</t>
  </si>
  <si>
    <t>Isabel</t>
  </si>
  <si>
    <t>Süß</t>
  </si>
  <si>
    <t>Annika</t>
  </si>
  <si>
    <t>Buchholz</t>
  </si>
  <si>
    <t>Charmaine</t>
  </si>
  <si>
    <t>DTV Die Kängurus</t>
  </si>
  <si>
    <t>Norderstedter SV</t>
  </si>
  <si>
    <t>weiblich</t>
  </si>
  <si>
    <t>Pflicht</t>
  </si>
  <si>
    <t>Pflichtwert</t>
  </si>
  <si>
    <t>Kürwert</t>
  </si>
  <si>
    <t>W11</t>
  </si>
  <si>
    <t>W13</t>
  </si>
  <si>
    <t>W15</t>
  </si>
  <si>
    <t>W17</t>
  </si>
  <si>
    <t>WAGC Quali 2021</t>
  </si>
  <si>
    <t>2004-2000</t>
  </si>
  <si>
    <t>WAGC Normen</t>
  </si>
  <si>
    <t>Fuchs</t>
  </si>
  <si>
    <t>Moritz</t>
  </si>
  <si>
    <t>Eschke</t>
  </si>
  <si>
    <t>Ryan</t>
  </si>
  <si>
    <t>TB Ruit</t>
  </si>
  <si>
    <t>Braun</t>
  </si>
  <si>
    <t>Janis-Luca</t>
  </si>
  <si>
    <t>TV Nelingen</t>
  </si>
  <si>
    <t>Henry</t>
  </si>
  <si>
    <t>Striese</t>
  </si>
  <si>
    <t>Hendrik</t>
  </si>
  <si>
    <t>Wolfrum</t>
  </si>
  <si>
    <t>Philipp</t>
  </si>
  <si>
    <t>Risch</t>
  </si>
  <si>
    <t>Valentin</t>
  </si>
  <si>
    <t>SG Frankfurt</t>
  </si>
  <si>
    <t>Feyh</t>
  </si>
  <si>
    <t>Miguel</t>
  </si>
  <si>
    <t>Gladjuk</t>
  </si>
  <si>
    <t>Michael</t>
  </si>
  <si>
    <t>Hagen</t>
  </si>
  <si>
    <t>Luis</t>
  </si>
  <si>
    <t>TV Blecher</t>
  </si>
  <si>
    <t>Garmann</t>
  </si>
  <si>
    <t>Lars</t>
  </si>
  <si>
    <t>Lauxtermann</t>
  </si>
  <si>
    <t>Caio</t>
  </si>
  <si>
    <t>Hofmann</t>
  </si>
  <si>
    <t>Simon</t>
  </si>
  <si>
    <t>Budde</t>
  </si>
  <si>
    <t>Max</t>
  </si>
  <si>
    <t>Rösler</t>
  </si>
  <si>
    <t>Manuel</t>
  </si>
  <si>
    <t>König</t>
  </si>
  <si>
    <t>Hannes</t>
  </si>
  <si>
    <t>Horna</t>
  </si>
  <si>
    <t>Jan-Eike</t>
  </si>
  <si>
    <t>Matthias</t>
  </si>
  <si>
    <t>männlich</t>
  </si>
  <si>
    <t>Ranking</t>
  </si>
  <si>
    <t>17-21</t>
  </si>
  <si>
    <t>15-16</t>
  </si>
  <si>
    <t>13-14</t>
  </si>
  <si>
    <t>11-12</t>
  </si>
  <si>
    <t>Ronsiek Niederbröcker</t>
  </si>
  <si>
    <t>1. WAGC Quali in Cottbus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</si>
</sst>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7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3" fillId="2" borderId="2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1" fillId="3" borderId="4" xfId="0" applyFont="1" applyFill="1" applyBorder="1"/>
    <xf numFmtId="0" fontId="3" fillId="3" borderId="4" xfId="0" applyFont="1" applyFill="1" applyBorder="1"/>
    <xf numFmtId="0" fontId="3" fillId="3" borderId="7" xfId="0" applyFont="1" applyFill="1" applyBorder="1"/>
    <xf numFmtId="164" fontId="0" fillId="2" borderId="6" xfId="0" applyNumberFormat="1" applyFont="1" applyFill="1" applyBorder="1"/>
    <xf numFmtId="164" fontId="0" fillId="2" borderId="4" xfId="0" applyNumberFormat="1" applyFont="1" applyFill="1" applyBorder="1"/>
    <xf numFmtId="165" fontId="2" fillId="2" borderId="4" xfId="0" applyNumberFormat="1" applyFont="1" applyFill="1" applyBorder="1"/>
    <xf numFmtId="165" fontId="2" fillId="2" borderId="5" xfId="0" applyNumberFormat="1" applyFont="1" applyFill="1" applyBorder="1"/>
    <xf numFmtId="165" fontId="0" fillId="3" borderId="6" xfId="0" applyNumberFormat="1" applyFont="1" applyFill="1" applyBorder="1"/>
    <xf numFmtId="165" fontId="0" fillId="3" borderId="4" xfId="0" applyNumberFormat="1" applyFont="1" applyFill="1" applyBorder="1"/>
    <xf numFmtId="165" fontId="2" fillId="3" borderId="4" xfId="0" applyNumberFormat="1" applyFont="1" applyFill="1" applyBorder="1"/>
    <xf numFmtId="165" fontId="2" fillId="3" borderId="7" xfId="0" applyNumberFormat="1" applyFont="1" applyFill="1" applyBorder="1"/>
    <xf numFmtId="164" fontId="1" fillId="0" borderId="8" xfId="0" applyNumberFormat="1" applyFont="1" applyBorder="1"/>
    <xf numFmtId="164" fontId="0" fillId="2" borderId="6" xfId="0" applyNumberFormat="1" applyFill="1" applyBorder="1"/>
    <xf numFmtId="164" fontId="0" fillId="2" borderId="4" xfId="0" applyNumberFormat="1" applyFill="1" applyBorder="1"/>
    <xf numFmtId="164" fontId="0" fillId="4" borderId="4" xfId="0" applyNumberFormat="1" applyFill="1" applyBorder="1"/>
    <xf numFmtId="165" fontId="0" fillId="3" borderId="6" xfId="0" applyNumberFormat="1" applyFill="1" applyBorder="1"/>
    <xf numFmtId="165" fontId="0" fillId="3" borderId="4" xfId="0" applyNumberFormat="1" applyFill="1" applyBorder="1"/>
    <xf numFmtId="164" fontId="0" fillId="4" borderId="4" xfId="0" applyNumberFormat="1" applyFont="1" applyFill="1" applyBorder="1"/>
    <xf numFmtId="0" fontId="0" fillId="0" borderId="4" xfId="0" applyBorder="1"/>
    <xf numFmtId="0" fontId="0" fillId="0" borderId="4" xfId="0" applyFill="1" applyBorder="1"/>
    <xf numFmtId="0" fontId="0" fillId="0" borderId="5" xfId="0" applyBorder="1"/>
    <xf numFmtId="164" fontId="5" fillId="2" borderId="6" xfId="0" applyNumberFormat="1" applyFont="1" applyFill="1" applyBorder="1"/>
    <xf numFmtId="164" fontId="5" fillId="2" borderId="4" xfId="0" applyNumberFormat="1" applyFont="1" applyFill="1" applyBorder="1"/>
    <xf numFmtId="165" fontId="6" fillId="2" borderId="4" xfId="0" applyNumberFormat="1" applyFont="1" applyFill="1" applyBorder="1"/>
    <xf numFmtId="165" fontId="5" fillId="3" borderId="6" xfId="0" applyNumberFormat="1" applyFont="1" applyFill="1" applyBorder="1"/>
    <xf numFmtId="165" fontId="5" fillId="3" borderId="4" xfId="0" applyNumberFormat="1" applyFont="1" applyFill="1" applyBorder="1"/>
    <xf numFmtId="165" fontId="6" fillId="3" borderId="4" xfId="0" applyNumberFormat="1" applyFont="1" applyFill="1" applyBorder="1"/>
    <xf numFmtId="165" fontId="6" fillId="3" borderId="7" xfId="0" applyNumberFormat="1" applyFont="1" applyFill="1" applyBorder="1"/>
    <xf numFmtId="164" fontId="5" fillId="4" borderId="4" xfId="0" applyNumberFormat="1" applyFont="1" applyFill="1" applyBorder="1"/>
    <xf numFmtId="164" fontId="5" fillId="4" borderId="6" xfId="0" applyNumberFormat="1" applyFont="1" applyFill="1" applyBorder="1"/>
    <xf numFmtId="165" fontId="6" fillId="4" borderId="4" xfId="0" applyNumberFormat="1" applyFont="1" applyFill="1" applyBorder="1"/>
    <xf numFmtId="165" fontId="2" fillId="4" borderId="4" xfId="0" applyNumberFormat="1" applyFont="1" applyFill="1" applyBorder="1"/>
    <xf numFmtId="165" fontId="0" fillId="3" borderId="6" xfId="0" applyNumberFormat="1" applyFill="1" applyBorder="1" applyAlignment="1">
      <alignment horizontal="center" vertical="center"/>
    </xf>
    <xf numFmtId="165" fontId="0" fillId="3" borderId="4" xfId="0" applyNumberForma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 vertical="center"/>
    </xf>
    <xf numFmtId="165" fontId="2" fillId="3" borderId="7" xfId="0" applyNumberFormat="1" applyFont="1" applyFill="1" applyBorder="1" applyAlignment="1">
      <alignment horizontal="center" vertical="center"/>
    </xf>
    <xf numFmtId="165" fontId="0" fillId="3" borderId="6" xfId="0" applyNumberFormat="1" applyFont="1" applyFill="1" applyBorder="1" applyAlignment="1">
      <alignment horizontal="center" vertical="center"/>
    </xf>
    <xf numFmtId="165" fontId="0" fillId="3" borderId="4" xfId="0" applyNumberFormat="1" applyFont="1" applyFill="1" applyBorder="1" applyAlignment="1">
      <alignment horizontal="center" vertical="center"/>
    </xf>
    <xf numFmtId="165" fontId="2" fillId="2" borderId="13" xfId="0" applyNumberFormat="1" applyFont="1" applyFill="1" applyBorder="1"/>
    <xf numFmtId="165" fontId="2" fillId="2" borderId="15" xfId="0" applyNumberFormat="1" applyFont="1" applyFill="1" applyBorder="1"/>
    <xf numFmtId="165" fontId="2" fillId="3" borderId="13" xfId="0" applyNumberFormat="1" applyFont="1" applyFill="1" applyBorder="1"/>
    <xf numFmtId="164" fontId="0" fillId="0" borderId="0" xfId="0" applyNumberFormat="1"/>
    <xf numFmtId="165" fontId="2" fillId="0" borderId="0" xfId="0" applyNumberFormat="1" applyFont="1"/>
    <xf numFmtId="164" fontId="2" fillId="0" borderId="0" xfId="0" applyNumberFormat="1" applyFont="1"/>
    <xf numFmtId="165" fontId="0" fillId="0" borderId="0" xfId="0" applyNumberFormat="1"/>
    <xf numFmtId="164" fontId="1" fillId="0" borderId="0" xfId="0" applyNumberFormat="1" applyFont="1"/>
    <xf numFmtId="0" fontId="1" fillId="0" borderId="16" xfId="0" applyFont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165" fontId="0" fillId="6" borderId="22" xfId="0" applyNumberFormat="1" applyFill="1" applyBorder="1" applyAlignment="1">
      <alignment horizontal="center" vertical="center"/>
    </xf>
    <xf numFmtId="165" fontId="0" fillId="6" borderId="13" xfId="0" applyNumberFormat="1" applyFill="1" applyBorder="1" applyAlignment="1">
      <alignment horizontal="center" vertical="center"/>
    </xf>
    <xf numFmtId="165" fontId="0" fillId="6" borderId="21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65" fontId="0" fillId="6" borderId="12" xfId="0" applyNumberForma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65" fontId="0" fillId="6" borderId="27" xfId="0" applyNumberFormat="1" applyFill="1" applyBorder="1" applyAlignment="1">
      <alignment horizontal="center" vertical="center"/>
    </xf>
    <xf numFmtId="165" fontId="0" fillId="6" borderId="20" xfId="0" applyNumberFormat="1" applyFill="1" applyBorder="1" applyAlignment="1">
      <alignment horizontal="center" vertical="center"/>
    </xf>
    <xf numFmtId="0" fontId="0" fillId="5" borderId="4" xfId="0" applyFill="1" applyBorder="1"/>
    <xf numFmtId="0" fontId="0" fillId="5" borderId="5" xfId="0" applyFill="1" applyBorder="1"/>
    <xf numFmtId="164" fontId="5" fillId="5" borderId="8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21" xfId="0" applyBorder="1"/>
    <xf numFmtId="0" fontId="0" fillId="0" borderId="22" xfId="0" applyFill="1" applyBorder="1"/>
    <xf numFmtId="0" fontId="0" fillId="0" borderId="22" xfId="0" applyBorder="1"/>
    <xf numFmtId="0" fontId="0" fillId="0" borderId="38" xfId="0" applyBorder="1"/>
    <xf numFmtId="165" fontId="5" fillId="3" borderId="21" xfId="0" applyNumberFormat="1" applyFont="1" applyFill="1" applyBorder="1"/>
    <xf numFmtId="165" fontId="5" fillId="3" borderId="22" xfId="0" applyNumberFormat="1" applyFont="1" applyFill="1" applyBorder="1"/>
    <xf numFmtId="165" fontId="6" fillId="3" borderId="22" xfId="0" applyNumberFormat="1" applyFont="1" applyFill="1" applyBorder="1"/>
    <xf numFmtId="165" fontId="6" fillId="3" borderId="25" xfId="0" applyNumberFormat="1" applyFont="1" applyFill="1" applyBorder="1"/>
    <xf numFmtId="164" fontId="1" fillId="0" borderId="30" xfId="0" applyNumberFormat="1" applyFont="1" applyBorder="1"/>
    <xf numFmtId="0" fontId="0" fillId="0" borderId="6" xfId="0" applyBorder="1"/>
    <xf numFmtId="0" fontId="0" fillId="0" borderId="12" xfId="0" applyBorder="1"/>
    <xf numFmtId="0" fontId="0" fillId="0" borderId="13" xfId="0" applyFill="1" applyBorder="1"/>
    <xf numFmtId="0" fontId="0" fillId="0" borderId="13" xfId="0" applyBorder="1"/>
    <xf numFmtId="0" fontId="0" fillId="0" borderId="15" xfId="0" applyBorder="1"/>
    <xf numFmtId="164" fontId="5" fillId="2" borderId="12" xfId="0" applyNumberFormat="1" applyFont="1" applyFill="1" applyBorder="1"/>
    <xf numFmtId="164" fontId="5" fillId="2" borderId="13" xfId="0" applyNumberFormat="1" applyFont="1" applyFill="1" applyBorder="1"/>
    <xf numFmtId="165" fontId="6" fillId="2" borderId="13" xfId="0" applyNumberFormat="1" applyFont="1" applyFill="1" applyBorder="1"/>
    <xf numFmtId="165" fontId="5" fillId="3" borderId="12" xfId="0" applyNumberFormat="1" applyFont="1" applyFill="1" applyBorder="1"/>
    <xf numFmtId="165" fontId="5" fillId="3" borderId="13" xfId="0" applyNumberFormat="1" applyFont="1" applyFill="1" applyBorder="1"/>
    <xf numFmtId="165" fontId="6" fillId="3" borderId="13" xfId="0" applyNumberFormat="1" applyFont="1" applyFill="1" applyBorder="1"/>
    <xf numFmtId="165" fontId="6" fillId="3" borderId="14" xfId="0" applyNumberFormat="1" applyFont="1" applyFill="1" applyBorder="1"/>
    <xf numFmtId="164" fontId="7" fillId="5" borderId="31" xfId="0" applyNumberFormat="1" applyFont="1" applyFill="1" applyBorder="1"/>
    <xf numFmtId="164" fontId="1" fillId="0" borderId="31" xfId="0" applyNumberFormat="1" applyFont="1" applyBorder="1"/>
    <xf numFmtId="0" fontId="0" fillId="5" borderId="41" xfId="0" applyFill="1" applyBorder="1"/>
    <xf numFmtId="0" fontId="0" fillId="5" borderId="42" xfId="0" applyFill="1" applyBorder="1"/>
    <xf numFmtId="0" fontId="0" fillId="5" borderId="43" xfId="0" applyFill="1" applyBorder="1"/>
    <xf numFmtId="165" fontId="6" fillId="5" borderId="42" xfId="0" applyNumberFormat="1" applyFont="1" applyFill="1" applyBorder="1"/>
    <xf numFmtId="165" fontId="5" fillId="5" borderId="41" xfId="0" applyNumberFormat="1" applyFont="1" applyFill="1" applyBorder="1"/>
    <xf numFmtId="165" fontId="5" fillId="5" borderId="42" xfId="0" applyNumberFormat="1" applyFont="1" applyFill="1" applyBorder="1"/>
    <xf numFmtId="165" fontId="6" fillId="5" borderId="45" xfId="0" applyNumberFormat="1" applyFont="1" applyFill="1" applyBorder="1"/>
    <xf numFmtId="164" fontId="1" fillId="5" borderId="44" xfId="0" applyNumberFormat="1" applyFont="1" applyFill="1" applyBorder="1"/>
    <xf numFmtId="0" fontId="3" fillId="3" borderId="33" xfId="0" applyFont="1" applyFill="1" applyBorder="1"/>
    <xf numFmtId="0" fontId="1" fillId="3" borderId="33" xfId="0" applyFont="1" applyFill="1" applyBorder="1"/>
    <xf numFmtId="0" fontId="3" fillId="3" borderId="37" xfId="0" applyFont="1" applyFill="1" applyBorder="1"/>
    <xf numFmtId="0" fontId="0" fillId="5" borderId="21" xfId="0" applyFill="1" applyBorder="1"/>
    <xf numFmtId="0" fontId="0" fillId="5" borderId="22" xfId="0" applyFill="1" applyBorder="1"/>
    <xf numFmtId="0" fontId="0" fillId="5" borderId="38" xfId="0" applyFill="1" applyBorder="1"/>
    <xf numFmtId="164" fontId="0" fillId="2" borderId="21" xfId="0" applyNumberFormat="1" applyFont="1" applyFill="1" applyBorder="1"/>
    <xf numFmtId="164" fontId="0" fillId="2" borderId="22" xfId="0" applyNumberFormat="1" applyFont="1" applyFill="1" applyBorder="1"/>
    <xf numFmtId="165" fontId="2" fillId="2" borderId="22" xfId="0" applyNumberFormat="1" applyFont="1" applyFill="1" applyBorder="1"/>
    <xf numFmtId="165" fontId="2" fillId="2" borderId="38" xfId="0" applyNumberFormat="1" applyFont="1" applyFill="1" applyBorder="1"/>
    <xf numFmtId="165" fontId="0" fillId="3" borderId="21" xfId="0" applyNumberFormat="1" applyFont="1" applyFill="1" applyBorder="1"/>
    <xf numFmtId="165" fontId="0" fillId="3" borderId="22" xfId="0" applyNumberFormat="1" applyFont="1" applyFill="1" applyBorder="1"/>
    <xf numFmtId="165" fontId="2" fillId="3" borderId="22" xfId="0" applyNumberFormat="1" applyFont="1" applyFill="1" applyBorder="1"/>
    <xf numFmtId="165" fontId="2" fillId="3" borderId="25" xfId="0" applyNumberFormat="1" applyFont="1" applyFill="1" applyBorder="1"/>
    <xf numFmtId="0" fontId="0" fillId="5" borderId="6" xfId="0" applyFill="1" applyBorder="1"/>
    <xf numFmtId="0" fontId="0" fillId="5" borderId="44" xfId="0" applyFill="1" applyBorder="1"/>
    <xf numFmtId="0" fontId="4" fillId="5" borderId="42" xfId="1" applyFill="1" applyBorder="1" applyAlignment="1" applyProtection="1">
      <alignment horizontal="left"/>
      <protection locked="0"/>
    </xf>
    <xf numFmtId="0" fontId="3" fillId="3" borderId="42" xfId="0" applyFont="1" applyFill="1" applyBorder="1"/>
    <xf numFmtId="0" fontId="1" fillId="3" borderId="42" xfId="0" applyFont="1" applyFill="1" applyBorder="1"/>
    <xf numFmtId="0" fontId="3" fillId="3" borderId="45" xfId="0" applyFont="1" applyFill="1" applyBorder="1"/>
    <xf numFmtId="0" fontId="0" fillId="5" borderId="0" xfId="0" applyFill="1"/>
    <xf numFmtId="0" fontId="1" fillId="0" borderId="33" xfId="0" applyFont="1" applyBorder="1"/>
    <xf numFmtId="0" fontId="1" fillId="0" borderId="34" xfId="0" applyFont="1" applyBorder="1"/>
    <xf numFmtId="0" fontId="1" fillId="2" borderId="35" xfId="0" applyFont="1" applyFill="1" applyBorder="1"/>
    <xf numFmtId="0" fontId="1" fillId="2" borderId="33" xfId="0" applyFont="1" applyFill="1" applyBorder="1"/>
    <xf numFmtId="0" fontId="3" fillId="2" borderId="33" xfId="0" applyFont="1" applyFill="1" applyBorder="1"/>
    <xf numFmtId="0" fontId="3" fillId="2" borderId="34" xfId="0" applyFont="1" applyFill="1" applyBorder="1"/>
    <xf numFmtId="0" fontId="1" fillId="3" borderId="35" xfId="0" applyFont="1" applyFill="1" applyBorder="1"/>
    <xf numFmtId="0" fontId="1" fillId="0" borderId="36" xfId="0" applyFont="1" applyBorder="1"/>
    <xf numFmtId="0" fontId="0" fillId="5" borderId="12" xfId="0" applyFill="1" applyBorder="1"/>
    <xf numFmtId="0" fontId="0" fillId="5" borderId="13" xfId="0" applyFill="1" applyBorder="1"/>
    <xf numFmtId="0" fontId="4" fillId="5" borderId="13" xfId="1" applyFill="1" applyBorder="1" applyAlignment="1" applyProtection="1">
      <alignment horizontal="left"/>
      <protection locked="0"/>
    </xf>
    <xf numFmtId="0" fontId="0" fillId="5" borderId="15" xfId="0" applyFill="1" applyBorder="1"/>
    <xf numFmtId="164" fontId="0" fillId="2" borderId="12" xfId="0" applyNumberFormat="1" applyFont="1" applyFill="1" applyBorder="1"/>
    <xf numFmtId="164" fontId="0" fillId="2" borderId="13" xfId="0" applyNumberFormat="1" applyFont="1" applyFill="1" applyBorder="1"/>
    <xf numFmtId="165" fontId="0" fillId="3" borderId="12" xfId="0" applyNumberFormat="1" applyFont="1" applyFill="1" applyBorder="1"/>
    <xf numFmtId="165" fontId="0" fillId="3" borderId="13" xfId="0" applyNumberFormat="1" applyFont="1" applyFill="1" applyBorder="1"/>
    <xf numFmtId="0" fontId="3" fillId="3" borderId="13" xfId="0" applyFont="1" applyFill="1" applyBorder="1"/>
    <xf numFmtId="0" fontId="1" fillId="3" borderId="13" xfId="0" applyFont="1" applyFill="1" applyBorder="1"/>
    <xf numFmtId="0" fontId="3" fillId="3" borderId="14" xfId="0" applyFont="1" applyFill="1" applyBorder="1"/>
    <xf numFmtId="164" fontId="0" fillId="5" borderId="41" xfId="0" applyNumberFormat="1" applyFont="1" applyFill="1" applyBorder="1"/>
    <xf numFmtId="164" fontId="0" fillId="5" borderId="44" xfId="0" applyNumberFormat="1" applyFont="1" applyFill="1" applyBorder="1"/>
    <xf numFmtId="164" fontId="0" fillId="5" borderId="42" xfId="0" applyNumberFormat="1" applyFont="1" applyFill="1" applyBorder="1"/>
    <xf numFmtId="165" fontId="2" fillId="5" borderId="42" xfId="0" applyNumberFormat="1" applyFont="1" applyFill="1" applyBorder="1"/>
    <xf numFmtId="165" fontId="2" fillId="5" borderId="43" xfId="0" applyNumberFormat="1" applyFont="1" applyFill="1" applyBorder="1"/>
    <xf numFmtId="165" fontId="0" fillId="5" borderId="41" xfId="0" applyNumberFormat="1" applyFont="1" applyFill="1" applyBorder="1"/>
    <xf numFmtId="165" fontId="0" fillId="5" borderId="42" xfId="0" applyNumberFormat="1" applyFont="1" applyFill="1" applyBorder="1"/>
    <xf numFmtId="0" fontId="3" fillId="5" borderId="42" xfId="0" applyFont="1" applyFill="1" applyBorder="1"/>
    <xf numFmtId="0" fontId="1" fillId="5" borderId="42" xfId="0" applyFont="1" applyFill="1" applyBorder="1"/>
    <xf numFmtId="0" fontId="3" fillId="5" borderId="45" xfId="0" applyFont="1" applyFill="1" applyBorder="1"/>
    <xf numFmtId="165" fontId="5" fillId="3" borderId="21" xfId="0" applyNumberFormat="1" applyFont="1" applyFill="1" applyBorder="1" applyAlignment="1">
      <alignment horizontal="center" vertical="center"/>
    </xf>
    <xf numFmtId="165" fontId="5" fillId="3" borderId="22" xfId="0" applyNumberFormat="1" applyFont="1" applyFill="1" applyBorder="1" applyAlignment="1">
      <alignment horizontal="center" vertical="center"/>
    </xf>
    <xf numFmtId="165" fontId="6" fillId="3" borderId="22" xfId="0" applyNumberFormat="1" applyFont="1" applyFill="1" applyBorder="1" applyAlignment="1">
      <alignment horizontal="center" vertical="center"/>
    </xf>
    <xf numFmtId="165" fontId="6" fillId="3" borderId="25" xfId="0" applyNumberFormat="1" applyFont="1" applyFill="1" applyBorder="1" applyAlignment="1">
      <alignment horizontal="center" vertical="center"/>
    </xf>
    <xf numFmtId="165" fontId="6" fillId="4" borderId="22" xfId="0" applyNumberFormat="1" applyFont="1" applyFill="1" applyBorder="1"/>
    <xf numFmtId="164" fontId="5" fillId="5" borderId="31" xfId="0" applyNumberFormat="1" applyFont="1" applyFill="1" applyBorder="1"/>
    <xf numFmtId="165" fontId="0" fillId="5" borderId="42" xfId="0" applyNumberFormat="1" applyFill="1" applyBorder="1"/>
    <xf numFmtId="164" fontId="5" fillId="5" borderId="30" xfId="0" applyNumberFormat="1" applyFont="1" applyFill="1" applyBorder="1"/>
    <xf numFmtId="0" fontId="1" fillId="0" borderId="1" xfId="0" applyFont="1" applyBorder="1"/>
    <xf numFmtId="0" fontId="1" fillId="0" borderId="12" xfId="0" applyFont="1" applyBorder="1"/>
    <xf numFmtId="164" fontId="5" fillId="4" borderId="22" xfId="0" applyNumberFormat="1" applyFont="1" applyFill="1" applyBorder="1"/>
    <xf numFmtId="164" fontId="0" fillId="5" borderId="44" xfId="0" applyNumberFormat="1" applyFill="1" applyBorder="1"/>
    <xf numFmtId="164" fontId="0" fillId="5" borderId="42" xfId="0" applyNumberFormat="1" applyFill="1" applyBorder="1"/>
    <xf numFmtId="0" fontId="0" fillId="5" borderId="17" xfId="0" applyFill="1" applyBorder="1"/>
    <xf numFmtId="0" fontId="0" fillId="5" borderId="18" xfId="0" applyFill="1" applyBorder="1"/>
    <xf numFmtId="0" fontId="0" fillId="5" borderId="46" xfId="0" applyFill="1" applyBorder="1"/>
    <xf numFmtId="164" fontId="0" fillId="2" borderId="18" xfId="0" applyNumberFormat="1" applyFill="1" applyBorder="1"/>
    <xf numFmtId="165" fontId="0" fillId="3" borderId="18" xfId="0" applyNumberFormat="1" applyFill="1" applyBorder="1"/>
    <xf numFmtId="164" fontId="0" fillId="0" borderId="29" xfId="0" applyNumberFormat="1" applyBorder="1"/>
    <xf numFmtId="164" fontId="0" fillId="5" borderId="30" xfId="0" applyNumberFormat="1" applyFont="1" applyFill="1" applyBorder="1"/>
    <xf numFmtId="164" fontId="0" fillId="5" borderId="8" xfId="0" applyNumberFormat="1" applyFont="1" applyFill="1" applyBorder="1"/>
    <xf numFmtId="164" fontId="0" fillId="5" borderId="8" xfId="0" applyNumberFormat="1" applyFill="1" applyBorder="1"/>
    <xf numFmtId="164" fontId="0" fillId="5" borderId="31" xfId="0" applyNumberFormat="1" applyFont="1" applyFill="1" applyBorder="1"/>
    <xf numFmtId="164" fontId="0" fillId="4" borderId="22" xfId="0" applyNumberFormat="1" applyFont="1" applyFill="1" applyBorder="1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5" borderId="43" xfId="0" applyNumberFormat="1" applyFill="1" applyBorder="1" applyAlignment="1">
      <alignment horizontal="center"/>
    </xf>
    <xf numFmtId="164" fontId="0" fillId="5" borderId="7" xfId="0" applyNumberFormat="1" applyFont="1" applyFill="1" applyBorder="1" applyAlignment="1">
      <alignment horizontal="center"/>
    </xf>
    <xf numFmtId="164" fontId="0" fillId="5" borderId="14" xfId="0" applyNumberFormat="1" applyFont="1" applyFill="1" applyBorder="1" applyAlignment="1">
      <alignment horizontal="center"/>
    </xf>
    <xf numFmtId="164" fontId="0" fillId="5" borderId="43" xfId="0" applyNumberFormat="1" applyFont="1" applyFill="1" applyBorder="1" applyAlignment="1">
      <alignment horizontal="center"/>
    </xf>
    <xf numFmtId="1" fontId="0" fillId="5" borderId="25" xfId="0" applyNumberFormat="1" applyFont="1" applyFill="1" applyBorder="1" applyAlignment="1">
      <alignment horizontal="center"/>
    </xf>
    <xf numFmtId="1" fontId="0" fillId="5" borderId="7" xfId="0" applyNumberFormat="1" applyFont="1" applyFill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" fontId="5" fillId="0" borderId="25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39" xfId="0" applyFill="1" applyBorder="1" applyAlignment="1">
      <alignment horizontal="center"/>
    </xf>
    <xf numFmtId="0" fontId="1" fillId="0" borderId="44" xfId="0" applyFont="1" applyBorder="1"/>
    <xf numFmtId="0" fontId="1" fillId="0" borderId="42" xfId="0" applyFont="1" applyBorder="1"/>
    <xf numFmtId="0" fontId="1" fillId="0" borderId="43" xfId="0" applyFont="1" applyBorder="1"/>
    <xf numFmtId="0" fontId="1" fillId="2" borderId="42" xfId="0" applyFont="1" applyFill="1" applyBorder="1"/>
    <xf numFmtId="0" fontId="1" fillId="3" borderId="41" xfId="0" applyFont="1" applyFill="1" applyBorder="1"/>
    <xf numFmtId="0" fontId="1" fillId="5" borderId="43" xfId="0" applyFont="1" applyFill="1" applyBorder="1"/>
    <xf numFmtId="0" fontId="1" fillId="5" borderId="44" xfId="0" applyFont="1" applyFill="1" applyBorder="1"/>
    <xf numFmtId="0" fontId="1" fillId="5" borderId="41" xfId="0" applyFont="1" applyFill="1" applyBorder="1"/>
    <xf numFmtId="164" fontId="0" fillId="0" borderId="14" xfId="0" applyNumberFormat="1" applyFont="1" applyBorder="1" applyAlignment="1">
      <alignment horizontal="center"/>
    </xf>
    <xf numFmtId="164" fontId="0" fillId="5" borderId="21" xfId="0" applyNumberFormat="1" applyFont="1" applyFill="1" applyBorder="1"/>
    <xf numFmtId="164" fontId="0" fillId="5" borderId="6" xfId="0" applyNumberFormat="1" applyFont="1" applyFill="1" applyBorder="1"/>
    <xf numFmtId="164" fontId="0" fillId="0" borderId="6" xfId="0" applyNumberFormat="1" applyFont="1" applyBorder="1"/>
    <xf numFmtId="164" fontId="0" fillId="0" borderId="12" xfId="0" applyNumberFormat="1" applyFont="1" applyBorder="1"/>
    <xf numFmtId="0" fontId="1" fillId="3" borderId="22" xfId="0" applyFont="1" applyFill="1" applyBorder="1"/>
    <xf numFmtId="1" fontId="0" fillId="5" borderId="7" xfId="0" applyNumberFormat="1" applyFill="1" applyBorder="1" applyAlignment="1">
      <alignment horizontal="center"/>
    </xf>
    <xf numFmtId="0" fontId="1" fillId="2" borderId="41" xfId="0" applyFont="1" applyFill="1" applyBorder="1"/>
    <xf numFmtId="0" fontId="3" fillId="2" borderId="42" xfId="0" applyFont="1" applyFill="1" applyBorder="1"/>
    <xf numFmtId="0" fontId="3" fillId="2" borderId="43" xfId="0" applyFont="1" applyFill="1" applyBorder="1"/>
    <xf numFmtId="49" fontId="1" fillId="0" borderId="44" xfId="0" applyNumberFormat="1" applyFont="1" applyBorder="1"/>
    <xf numFmtId="49" fontId="1" fillId="5" borderId="44" xfId="0" applyNumberFormat="1" applyFont="1" applyFill="1" applyBorder="1"/>
    <xf numFmtId="0" fontId="1" fillId="0" borderId="17" xfId="0" applyFont="1" applyBorder="1"/>
    <xf numFmtId="0" fontId="1" fillId="0" borderId="18" xfId="0" applyFont="1" applyBorder="1"/>
    <xf numFmtId="0" fontId="1" fillId="2" borderId="18" xfId="0" applyFont="1" applyFill="1" applyBorder="1"/>
    <xf numFmtId="0" fontId="1" fillId="3" borderId="18" xfId="0" applyFont="1" applyFill="1" applyBorder="1"/>
    <xf numFmtId="0" fontId="1" fillId="2" borderId="47" xfId="0" applyFont="1" applyFill="1" applyBorder="1"/>
    <xf numFmtId="0" fontId="1" fillId="2" borderId="48" xfId="0" applyFont="1" applyFill="1" applyBorder="1"/>
    <xf numFmtId="0" fontId="3" fillId="3" borderId="36" xfId="0" applyFont="1" applyFill="1" applyBorder="1"/>
    <xf numFmtId="0" fontId="3" fillId="2" borderId="36" xfId="0" applyFont="1" applyFill="1" applyBorder="1"/>
    <xf numFmtId="0" fontId="3" fillId="2" borderId="44" xfId="0" applyFont="1" applyFill="1" applyBorder="1"/>
    <xf numFmtId="164" fontId="2" fillId="2" borderId="30" xfId="0" applyNumberFormat="1" applyFont="1" applyFill="1" applyBorder="1"/>
    <xf numFmtId="164" fontId="2" fillId="2" borderId="8" xfId="0" applyNumberFormat="1" applyFont="1" applyFill="1" applyBorder="1"/>
    <xf numFmtId="164" fontId="2" fillId="2" borderId="31" xfId="0" applyNumberFormat="1" applyFont="1" applyFill="1" applyBorder="1"/>
    <xf numFmtId="164" fontId="2" fillId="5" borderId="44" xfId="0" applyNumberFormat="1" applyFont="1" applyFill="1" applyBorder="1"/>
    <xf numFmtId="0" fontId="3" fillId="6" borderId="29" xfId="0" applyFont="1" applyFill="1" applyBorder="1" applyAlignment="1">
      <alignment horizontal="center" vertical="center"/>
    </xf>
    <xf numFmtId="165" fontId="2" fillId="6" borderId="30" xfId="0" applyNumberFormat="1" applyFont="1" applyFill="1" applyBorder="1" applyAlignment="1">
      <alignment horizontal="center" vertical="center"/>
    </xf>
    <xf numFmtId="165" fontId="2" fillId="6" borderId="31" xfId="0" applyNumberFormat="1" applyFont="1" applyFill="1" applyBorder="1" applyAlignment="1">
      <alignment horizontal="center" vertical="center"/>
    </xf>
    <xf numFmtId="165" fontId="2" fillId="6" borderId="32" xfId="0" applyNumberFormat="1" applyFont="1" applyFill="1" applyBorder="1" applyAlignment="1">
      <alignment horizontal="center" vertical="center"/>
    </xf>
    <xf numFmtId="0" fontId="3" fillId="3" borderId="44" xfId="0" applyFont="1" applyFill="1" applyBorder="1"/>
    <xf numFmtId="165" fontId="2" fillId="3" borderId="30" xfId="0" applyNumberFormat="1" applyFont="1" applyFill="1" applyBorder="1"/>
    <xf numFmtId="165" fontId="2" fillId="3" borderId="8" xfId="0" applyNumberFormat="1" applyFont="1" applyFill="1" applyBorder="1"/>
    <xf numFmtId="165" fontId="2" fillId="3" borderId="31" xfId="0" applyNumberFormat="1" applyFont="1" applyFill="1" applyBorder="1"/>
    <xf numFmtId="165" fontId="2" fillId="5" borderId="44" xfId="0" applyNumberFormat="1" applyFont="1" applyFill="1" applyBorder="1"/>
    <xf numFmtId="165" fontId="6" fillId="3" borderId="30" xfId="0" applyNumberFormat="1" applyFont="1" applyFill="1" applyBorder="1"/>
    <xf numFmtId="165" fontId="6" fillId="3" borderId="8" xfId="0" applyNumberFormat="1" applyFont="1" applyFill="1" applyBorder="1"/>
    <xf numFmtId="165" fontId="6" fillId="3" borderId="31" xfId="0" applyNumberFormat="1" applyFont="1" applyFill="1" applyBorder="1"/>
    <xf numFmtId="165" fontId="6" fillId="5" borderId="44" xfId="0" applyNumberFormat="1" applyFont="1" applyFill="1" applyBorder="1"/>
    <xf numFmtId="165" fontId="6" fillId="3" borderId="30" xfId="0" applyNumberFormat="1" applyFont="1" applyFill="1" applyBorder="1" applyAlignment="1">
      <alignment horizontal="center" vertical="center"/>
    </xf>
    <xf numFmtId="165" fontId="2" fillId="3" borderId="8" xfId="0" applyNumberFormat="1" applyFont="1" applyFill="1" applyBorder="1" applyAlignment="1">
      <alignment horizontal="center" vertical="center"/>
    </xf>
    <xf numFmtId="0" fontId="3" fillId="2" borderId="48" xfId="0" applyFont="1" applyFill="1" applyBorder="1"/>
    <xf numFmtId="0" fontId="3" fillId="2" borderId="18" xfId="0" applyFont="1" applyFill="1" applyBorder="1"/>
    <xf numFmtId="0" fontId="3" fillId="5" borderId="44" xfId="0" applyFont="1" applyFill="1" applyBorder="1"/>
    <xf numFmtId="164" fontId="2" fillId="2" borderId="29" xfId="0" applyNumberFormat="1" applyFont="1" applyFill="1" applyBorder="1"/>
    <xf numFmtId="165" fontId="6" fillId="4" borderId="30" xfId="0" applyNumberFormat="1" applyFont="1" applyFill="1" applyBorder="1"/>
    <xf numFmtId="165" fontId="6" fillId="4" borderId="8" xfId="0" applyNumberFormat="1" applyFont="1" applyFill="1" applyBorder="1"/>
    <xf numFmtId="165" fontId="2" fillId="4" borderId="8" xfId="0" applyNumberFormat="1" applyFont="1" applyFill="1" applyBorder="1"/>
    <xf numFmtId="165" fontId="3" fillId="2" borderId="8" xfId="0" applyNumberFormat="1" applyFont="1" applyFill="1" applyBorder="1" applyAlignment="1">
      <alignment horizontal="center" vertical="center" wrapText="1"/>
    </xf>
    <xf numFmtId="165" fontId="6" fillId="2" borderId="8" xfId="0" applyNumberFormat="1" applyFont="1" applyFill="1" applyBorder="1"/>
    <xf numFmtId="165" fontId="6" fillId="2" borderId="31" xfId="0" applyNumberFormat="1" applyFont="1" applyFill="1" applyBorder="1"/>
    <xf numFmtId="0" fontId="2" fillId="0" borderId="0" xfId="0" applyFont="1" applyBorder="1"/>
    <xf numFmtId="0" fontId="3" fillId="6" borderId="18" xfId="0" applyFont="1" applyFill="1" applyBorder="1" applyAlignment="1">
      <alignment horizontal="center" vertical="center"/>
    </xf>
    <xf numFmtId="165" fontId="2" fillId="6" borderId="22" xfId="0" applyNumberFormat="1" applyFont="1" applyFill="1" applyBorder="1" applyAlignment="1">
      <alignment horizontal="center" vertical="center"/>
    </xf>
    <xf numFmtId="165" fontId="2" fillId="6" borderId="13" xfId="0" applyNumberFormat="1" applyFont="1" applyFill="1" applyBorder="1" applyAlignment="1">
      <alignment horizontal="center" vertical="center"/>
    </xf>
    <xf numFmtId="165" fontId="2" fillId="6" borderId="27" xfId="0" applyNumberFormat="1" applyFont="1" applyFill="1" applyBorder="1" applyAlignment="1">
      <alignment horizontal="center" vertical="center"/>
    </xf>
    <xf numFmtId="165" fontId="2" fillId="2" borderId="18" xfId="0" applyNumberFormat="1" applyFont="1" applyFill="1" applyBorder="1"/>
    <xf numFmtId="165" fontId="2" fillId="4" borderId="22" xfId="0" applyNumberFormat="1" applyFont="1" applyFill="1" applyBorder="1"/>
    <xf numFmtId="0" fontId="3" fillId="2" borderId="49" xfId="0" applyFont="1" applyFill="1" applyBorder="1"/>
    <xf numFmtId="0" fontId="3" fillId="3" borderId="18" xfId="0" applyFont="1" applyFill="1" applyBorder="1"/>
    <xf numFmtId="165" fontId="2" fillId="3" borderId="29" xfId="0" applyNumberFormat="1" applyFont="1" applyFill="1" applyBorder="1"/>
    <xf numFmtId="165" fontId="2" fillId="3" borderId="18" xfId="0" applyNumberFormat="1" applyFont="1" applyFill="1" applyBorder="1"/>
    <xf numFmtId="0" fontId="3" fillId="3" borderId="22" xfId="0" applyFont="1" applyFill="1" applyBorder="1"/>
    <xf numFmtId="0" fontId="3" fillId="3" borderId="23" xfId="0" applyFont="1" applyFill="1" applyBorder="1"/>
    <xf numFmtId="165" fontId="2" fillId="3" borderId="23" xfId="0" applyNumberFormat="1" applyFont="1" applyFill="1" applyBorder="1"/>
    <xf numFmtId="165" fontId="2" fillId="5" borderId="45" xfId="0" applyNumberFormat="1" applyFont="1" applyFill="1" applyBorder="1"/>
    <xf numFmtId="0" fontId="3" fillId="3" borderId="25" xfId="0" applyFont="1" applyFill="1" applyBorder="1"/>
    <xf numFmtId="165" fontId="2" fillId="3" borderId="38" xfId="0" applyNumberFormat="1" applyFont="1" applyFill="1" applyBorder="1"/>
    <xf numFmtId="165" fontId="2" fillId="3" borderId="5" xfId="0" applyNumberFormat="1" applyFont="1" applyFill="1" applyBorder="1"/>
    <xf numFmtId="165" fontId="2" fillId="3" borderId="15" xfId="0" applyNumberFormat="1" applyFont="1" applyFill="1" applyBorder="1"/>
    <xf numFmtId="0" fontId="1" fillId="0" borderId="46" xfId="0" applyFont="1" applyBorder="1"/>
    <xf numFmtId="0" fontId="1" fillId="3" borderId="29" xfId="0" applyFont="1" applyFill="1" applyBorder="1"/>
    <xf numFmtId="165" fontId="0" fillId="3" borderId="29" xfId="0" applyNumberFormat="1" applyFill="1" applyBorder="1"/>
    <xf numFmtId="165" fontId="0" fillId="5" borderId="44" xfId="0" applyNumberFormat="1" applyFill="1" applyBorder="1"/>
    <xf numFmtId="165" fontId="0" fillId="3" borderId="30" xfId="0" applyNumberFormat="1" applyFont="1" applyFill="1" applyBorder="1"/>
    <xf numFmtId="165" fontId="0" fillId="3" borderId="8" xfId="0" applyNumberFormat="1" applyFill="1" applyBorder="1"/>
    <xf numFmtId="165" fontId="0" fillId="3" borderId="8" xfId="0" applyNumberFormat="1" applyFont="1" applyFill="1" applyBorder="1"/>
    <xf numFmtId="165" fontId="0" fillId="3" borderId="31" xfId="0" applyNumberFormat="1" applyFont="1" applyFill="1" applyBorder="1"/>
    <xf numFmtId="165" fontId="0" fillId="5" borderId="44" xfId="0" applyNumberFormat="1" applyFont="1" applyFill="1" applyBorder="1"/>
    <xf numFmtId="165" fontId="5" fillId="3" borderId="30" xfId="0" applyNumberFormat="1" applyFont="1" applyFill="1" applyBorder="1"/>
    <xf numFmtId="165" fontId="5" fillId="3" borderId="8" xfId="0" applyNumberFormat="1" applyFont="1" applyFill="1" applyBorder="1"/>
    <xf numFmtId="165" fontId="5" fillId="3" borderId="31" xfId="0" applyNumberFormat="1" applyFont="1" applyFill="1" applyBorder="1"/>
    <xf numFmtId="0" fontId="1" fillId="2" borderId="17" xfId="0" applyFont="1" applyFill="1" applyBorder="1"/>
    <xf numFmtId="0" fontId="3" fillId="2" borderId="23" xfId="0" applyFont="1" applyFill="1" applyBorder="1"/>
    <xf numFmtId="164" fontId="0" fillId="2" borderId="17" xfId="0" applyNumberFormat="1" applyFill="1" applyBorder="1"/>
    <xf numFmtId="165" fontId="2" fillId="2" borderId="23" xfId="0" applyNumberFormat="1" applyFont="1" applyFill="1" applyBorder="1"/>
    <xf numFmtId="164" fontId="0" fillId="5" borderId="41" xfId="0" applyNumberFormat="1" applyFill="1" applyBorder="1"/>
    <xf numFmtId="164" fontId="0" fillId="4" borderId="21" xfId="0" applyNumberFormat="1" applyFont="1" applyFill="1" applyBorder="1"/>
    <xf numFmtId="165" fontId="2" fillId="4" borderId="25" xfId="0" applyNumberFormat="1" applyFont="1" applyFill="1" applyBorder="1"/>
    <xf numFmtId="164" fontId="0" fillId="4" borderId="6" xfId="0" applyNumberFormat="1" applyFill="1" applyBorder="1"/>
    <xf numFmtId="165" fontId="2" fillId="2" borderId="7" xfId="0" applyNumberFormat="1" applyFont="1" applyFill="1" applyBorder="1"/>
    <xf numFmtId="164" fontId="0" fillId="4" borderId="6" xfId="0" applyNumberFormat="1" applyFont="1" applyFill="1" applyBorder="1"/>
    <xf numFmtId="164" fontId="0" fillId="4" borderId="12" xfId="0" applyNumberFormat="1" applyFont="1" applyFill="1" applyBorder="1"/>
    <xf numFmtId="165" fontId="2" fillId="2" borderId="14" xfId="0" applyNumberFormat="1" applyFont="1" applyFill="1" applyBorder="1"/>
    <xf numFmtId="164" fontId="5" fillId="4" borderId="21" xfId="0" applyNumberFormat="1" applyFont="1" applyFill="1" applyBorder="1"/>
    <xf numFmtId="165" fontId="6" fillId="4" borderId="25" xfId="0" applyNumberFormat="1" applyFont="1" applyFill="1" applyBorder="1"/>
    <xf numFmtId="165" fontId="6" fillId="4" borderId="7" xfId="0" applyNumberFormat="1" applyFont="1" applyFill="1" applyBorder="1"/>
    <xf numFmtId="165" fontId="6" fillId="2" borderId="7" xfId="0" applyNumberFormat="1" applyFont="1" applyFill="1" applyBorder="1"/>
    <xf numFmtId="0" fontId="1" fillId="2" borderId="6" xfId="0" applyFont="1" applyFill="1" applyBorder="1" applyAlignment="1">
      <alignment horizontal="center" vertical="center" wrapText="1"/>
    </xf>
    <xf numFmtId="165" fontId="6" fillId="2" borderId="14" xfId="0" applyNumberFormat="1" applyFont="1" applyFill="1" applyBorder="1"/>
    <xf numFmtId="0" fontId="0" fillId="4" borderId="21" xfId="0" applyFont="1" applyFill="1" applyBorder="1" applyAlignment="1">
      <alignment vertical="center" wrapText="1"/>
    </xf>
    <xf numFmtId="0" fontId="2" fillId="4" borderId="30" xfId="0" applyFont="1" applyFill="1" applyBorder="1" applyAlignment="1">
      <alignment vertical="center" wrapText="1"/>
    </xf>
    <xf numFmtId="0" fontId="0" fillId="4" borderId="22" xfId="0" applyFont="1" applyFill="1" applyBorder="1" applyAlignment="1">
      <alignment vertical="center" wrapText="1"/>
    </xf>
    <xf numFmtId="165" fontId="6" fillId="4" borderId="22" xfId="0" applyNumberFormat="1" applyFont="1" applyFill="1" applyBorder="1" applyAlignment="1"/>
    <xf numFmtId="0" fontId="0" fillId="4" borderId="22" xfId="0" applyFill="1" applyBorder="1" applyAlignment="1">
      <alignment vertical="center" wrapText="1"/>
    </xf>
    <xf numFmtId="165" fontId="6" fillId="4" borderId="38" xfId="0" applyNumberFormat="1" applyFont="1" applyFill="1" applyBorder="1" applyAlignment="1"/>
    <xf numFmtId="164" fontId="0" fillId="2" borderId="6" xfId="0" applyNumberFormat="1" applyFont="1" applyFill="1" applyBorder="1" applyAlignment="1"/>
    <xf numFmtId="164" fontId="2" fillId="2" borderId="8" xfId="0" applyNumberFormat="1" applyFont="1" applyFill="1" applyBorder="1" applyAlignment="1"/>
    <xf numFmtId="164" fontId="0" fillId="2" borderId="4" xfId="0" applyNumberFormat="1" applyFont="1" applyFill="1" applyBorder="1" applyAlignment="1"/>
    <xf numFmtId="165" fontId="2" fillId="2" borderId="4" xfId="0" applyNumberFormat="1" applyFont="1" applyFill="1" applyBorder="1" applyAlignment="1"/>
    <xf numFmtId="165" fontId="2" fillId="2" borderId="5" xfId="0" applyNumberFormat="1" applyFont="1" applyFill="1" applyBorder="1" applyAlignment="1"/>
    <xf numFmtId="164" fontId="5" fillId="2" borderId="6" xfId="0" applyNumberFormat="1" applyFont="1" applyFill="1" applyBorder="1" applyAlignment="1"/>
    <xf numFmtId="164" fontId="6" fillId="2" borderId="8" xfId="0" applyNumberFormat="1" applyFont="1" applyFill="1" applyBorder="1" applyAlignment="1"/>
    <xf numFmtId="164" fontId="5" fillId="2" borderId="4" xfId="0" applyNumberFormat="1" applyFont="1" applyFill="1" applyBorder="1" applyAlignment="1"/>
    <xf numFmtId="165" fontId="6" fillId="2" borderId="4" xfId="0" applyNumberFormat="1" applyFont="1" applyFill="1" applyBorder="1" applyAlignment="1"/>
    <xf numFmtId="165" fontId="6" fillId="2" borderId="5" xfId="0" applyNumberFormat="1" applyFont="1" applyFill="1" applyBorder="1" applyAlignment="1"/>
    <xf numFmtId="164" fontId="5" fillId="2" borderId="12" xfId="0" applyNumberFormat="1" applyFont="1" applyFill="1" applyBorder="1" applyAlignment="1"/>
    <xf numFmtId="164" fontId="6" fillId="2" borderId="31" xfId="0" applyNumberFormat="1" applyFont="1" applyFill="1" applyBorder="1" applyAlignment="1"/>
    <xf numFmtId="164" fontId="5" fillId="2" borderId="13" xfId="0" applyNumberFormat="1" applyFont="1" applyFill="1" applyBorder="1" applyAlignment="1"/>
    <xf numFmtId="165" fontId="6" fillId="2" borderId="13" xfId="0" applyNumberFormat="1" applyFont="1" applyFill="1" applyBorder="1" applyAlignment="1"/>
    <xf numFmtId="165" fontId="6" fillId="2" borderId="15" xfId="0" applyNumberFormat="1" applyFont="1" applyFill="1" applyBorder="1" applyAlignment="1"/>
    <xf numFmtId="164" fontId="5" fillId="5" borderId="41" xfId="0" applyNumberFormat="1" applyFont="1" applyFill="1" applyBorder="1" applyAlignment="1"/>
    <xf numFmtId="164" fontId="6" fillId="5" borderId="44" xfId="0" applyNumberFormat="1" applyFont="1" applyFill="1" applyBorder="1" applyAlignment="1"/>
    <xf numFmtId="164" fontId="5" fillId="5" borderId="42" xfId="0" applyNumberFormat="1" applyFont="1" applyFill="1" applyBorder="1" applyAlignment="1"/>
    <xf numFmtId="165" fontId="6" fillId="5" borderId="42" xfId="0" applyNumberFormat="1" applyFont="1" applyFill="1" applyBorder="1" applyAlignment="1"/>
    <xf numFmtId="165" fontId="6" fillId="5" borderId="43" xfId="0" applyNumberFormat="1" applyFont="1" applyFill="1" applyBorder="1" applyAlignment="1"/>
    <xf numFmtId="0" fontId="5" fillId="2" borderId="22" xfId="0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164" fontId="5" fillId="4" borderId="6" xfId="0" applyNumberFormat="1" applyFont="1" applyFill="1" applyBorder="1" applyAlignment="1"/>
    <xf numFmtId="164" fontId="6" fillId="4" borderId="8" xfId="0" applyNumberFormat="1" applyFont="1" applyFill="1" applyBorder="1" applyAlignment="1"/>
    <xf numFmtId="164" fontId="5" fillId="4" borderId="4" xfId="0" applyNumberFormat="1" applyFont="1" applyFill="1" applyBorder="1" applyAlignment="1"/>
    <xf numFmtId="165" fontId="6" fillId="4" borderId="5" xfId="0" applyNumberFormat="1" applyFont="1" applyFill="1" applyBorder="1" applyAlignment="1"/>
    <xf numFmtId="0" fontId="0" fillId="4" borderId="21" xfId="0" applyFont="1" applyFill="1" applyBorder="1" applyAlignment="1">
      <alignment vertical="center"/>
    </xf>
    <xf numFmtId="165" fontId="2" fillId="4" borderId="30" xfId="0" applyNumberFormat="1" applyFont="1" applyFill="1" applyBorder="1" applyAlignment="1">
      <alignment vertical="center"/>
    </xf>
    <xf numFmtId="164" fontId="0" fillId="2" borderId="22" xfId="0" applyNumberFormat="1" applyFill="1" applyBorder="1" applyAlignment="1">
      <alignment vertical="center"/>
    </xf>
    <xf numFmtId="0" fontId="0" fillId="4" borderId="22" xfId="0" applyFill="1" applyBorder="1" applyAlignment="1">
      <alignment vertical="center"/>
    </xf>
    <xf numFmtId="165" fontId="2" fillId="4" borderId="38" xfId="0" applyNumberFormat="1" applyFont="1" applyFill="1" applyBorder="1" applyAlignment="1">
      <alignment vertical="center"/>
    </xf>
    <xf numFmtId="165" fontId="6" fillId="4" borderId="8" xfId="0" applyNumberFormat="1" applyFont="1" applyFill="1" applyBorder="1" applyAlignment="1"/>
    <xf numFmtId="165" fontId="6" fillId="4" borderId="4" xfId="0" applyNumberFormat="1" applyFont="1" applyFill="1" applyBorder="1" applyAlignment="1"/>
    <xf numFmtId="0" fontId="0" fillId="2" borderId="6" xfId="0" applyFont="1" applyFill="1" applyBorder="1" applyAlignment="1">
      <alignment vertical="center" wrapText="1"/>
    </xf>
    <xf numFmtId="165" fontId="2" fillId="2" borderId="8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165" fontId="6" fillId="2" borderId="8" xfId="0" applyNumberFormat="1" applyFont="1" applyFill="1" applyBorder="1" applyAlignment="1"/>
    <xf numFmtId="164" fontId="0" fillId="2" borderId="6" xfId="0" applyNumberFormat="1" applyFill="1" applyBorder="1" applyAlignment="1">
      <alignment vertical="center"/>
    </xf>
    <xf numFmtId="165" fontId="2" fillId="2" borderId="8" xfId="0" applyNumberFormat="1" applyFont="1" applyFill="1" applyBorder="1" applyAlignment="1">
      <alignment vertical="center"/>
    </xf>
    <xf numFmtId="164" fontId="0" fillId="2" borderId="4" xfId="0" applyNumberFormat="1" applyFill="1" applyBorder="1" applyAlignment="1">
      <alignment vertical="center"/>
    </xf>
    <xf numFmtId="165" fontId="2" fillId="2" borderId="4" xfId="0" applyNumberFormat="1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4" fontId="0" fillId="4" borderId="6" xfId="0" applyNumberFormat="1" applyFont="1" applyFill="1" applyBorder="1" applyAlignment="1">
      <alignment vertical="center"/>
    </xf>
    <xf numFmtId="165" fontId="2" fillId="4" borderId="8" xfId="0" applyNumberFormat="1" applyFont="1" applyFill="1" applyBorder="1" applyAlignment="1">
      <alignment vertical="center"/>
    </xf>
    <xf numFmtId="164" fontId="0" fillId="2" borderId="4" xfId="0" applyNumberFormat="1" applyFont="1" applyFill="1" applyBorder="1" applyAlignment="1">
      <alignment vertical="center"/>
    </xf>
    <xf numFmtId="164" fontId="5" fillId="2" borderId="9" xfId="0" applyNumberFormat="1" applyFont="1" applyFill="1" applyBorder="1" applyAlignment="1"/>
    <xf numFmtId="165" fontId="6" fillId="2" borderId="28" xfId="0" applyNumberFormat="1" applyFont="1" applyFill="1" applyBorder="1" applyAlignment="1"/>
    <xf numFmtId="164" fontId="5" fillId="2" borderId="10" xfId="0" applyNumberFormat="1" applyFont="1" applyFill="1" applyBorder="1" applyAlignment="1"/>
    <xf numFmtId="165" fontId="6" fillId="2" borderId="10" xfId="0" applyNumberFormat="1" applyFont="1" applyFill="1" applyBorder="1" applyAlignment="1"/>
    <xf numFmtId="165" fontId="6" fillId="2" borderId="11" xfId="0" applyNumberFormat="1" applyFont="1" applyFill="1" applyBorder="1" applyAlignment="1"/>
    <xf numFmtId="165" fontId="6" fillId="2" borderId="31" xfId="0" applyNumberFormat="1" applyFont="1" applyFill="1" applyBorder="1" applyAlignment="1"/>
    <xf numFmtId="165" fontId="6" fillId="4" borderId="22" xfId="0" applyNumberFormat="1" applyFont="1" applyFill="1" applyBorder="1" applyAlignment="1">
      <alignment vertical="center"/>
    </xf>
    <xf numFmtId="165" fontId="6" fillId="7" borderId="22" xfId="0" applyNumberFormat="1" applyFont="1" applyFill="1" applyBorder="1" applyAlignment="1"/>
    <xf numFmtId="165" fontId="6" fillId="7" borderId="4" xfId="0" applyNumberFormat="1" applyFont="1" applyFill="1" applyBorder="1" applyAlignment="1"/>
    <xf numFmtId="165" fontId="6" fillId="7" borderId="5" xfId="0" applyNumberFormat="1" applyFont="1" applyFill="1" applyBorder="1" applyAlignment="1"/>
    <xf numFmtId="165" fontId="2" fillId="7" borderId="7" xfId="0" applyNumberFormat="1" applyFont="1" applyFill="1" applyBorder="1"/>
    <xf numFmtId="0" fontId="8" fillId="0" borderId="0" xfId="0" applyFont="1"/>
    <xf numFmtId="0" fontId="1" fillId="0" borderId="0" xfId="0" applyFont="1" applyFill="1" applyBorder="1"/>
  </cellXfs>
  <cellStyles count="2">
    <cellStyle name="Standard" xfId="0" builtinId="0"/>
    <cellStyle name="Standard 4" xfId="1" xr:uid="{EDAEF8E9-B742-48E1-9CCD-4BCBE6932C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50DC3-7EBF-4508-BD02-67DDF0AB03E1}">
  <dimension ref="A1:R62"/>
  <sheetViews>
    <sheetView tabSelected="1" zoomScale="101" workbookViewId="0">
      <selection activeCell="C30" sqref="C30"/>
    </sheetView>
  </sheetViews>
  <sheetFormatPr baseColWidth="10" defaultRowHeight="14.5" x14ac:dyDescent="0.35"/>
  <cols>
    <col min="1" max="1" width="23" customWidth="1"/>
    <col min="2" max="2" width="12.26953125" bestFit="1" customWidth="1"/>
    <col min="3" max="3" width="22.81640625" customWidth="1"/>
    <col min="5" max="5" width="8.453125" customWidth="1"/>
    <col min="6" max="6" width="5.26953125" style="1" customWidth="1"/>
    <col min="7" max="7" width="7.26953125" bestFit="1" customWidth="1"/>
    <col min="8" max="8" width="6.1796875" style="1" bestFit="1" customWidth="1"/>
    <col min="9" max="9" width="8.81640625" bestFit="1" customWidth="1"/>
    <col min="10" max="10" width="6.1796875" style="1" bestFit="1" customWidth="1"/>
    <col min="11" max="11" width="8.453125" customWidth="1"/>
    <col min="12" max="12" width="4" style="1" bestFit="1" customWidth="1"/>
    <col min="13" max="13" width="6.1796875" customWidth="1"/>
    <col min="14" max="14" width="6.1796875" style="1" customWidth="1"/>
    <col min="15" max="15" width="6.1796875" customWidth="1"/>
    <col min="16" max="16" width="6.1796875" style="1" customWidth="1"/>
    <col min="18" max="18" width="11.453125" style="185"/>
  </cols>
  <sheetData>
    <row r="1" spans="1:18" ht="15" customHeight="1" thickBot="1" x14ac:dyDescent="0.4">
      <c r="A1" s="375" t="s">
        <v>107</v>
      </c>
    </row>
    <row r="2" spans="1:18" s="2" customFormat="1" x14ac:dyDescent="0.35">
      <c r="E2" s="3" t="s">
        <v>155</v>
      </c>
      <c r="F2" s="5"/>
      <c r="G2" s="4"/>
      <c r="H2" s="5"/>
      <c r="I2" s="4"/>
      <c r="J2" s="5"/>
      <c r="K2" s="6"/>
      <c r="L2" s="8"/>
      <c r="M2" s="7"/>
      <c r="N2" s="8"/>
      <c r="O2" s="7"/>
      <c r="P2" s="9"/>
      <c r="Q2" s="169" t="s">
        <v>0</v>
      </c>
      <c r="R2" s="186"/>
    </row>
    <row r="3" spans="1:18" s="2" customFormat="1" ht="15" thickBot="1" x14ac:dyDescent="0.4">
      <c r="A3" s="132" t="s">
        <v>1</v>
      </c>
      <c r="B3" s="132" t="s">
        <v>2</v>
      </c>
      <c r="C3" s="132" t="s">
        <v>3</v>
      </c>
      <c r="D3" s="133" t="s">
        <v>4</v>
      </c>
      <c r="E3" s="134" t="s">
        <v>5</v>
      </c>
      <c r="F3" s="233" t="s">
        <v>6</v>
      </c>
      <c r="G3" s="135" t="s">
        <v>7</v>
      </c>
      <c r="H3" s="136" t="s">
        <v>6</v>
      </c>
      <c r="I3" s="135" t="s">
        <v>8</v>
      </c>
      <c r="J3" s="137" t="s">
        <v>6</v>
      </c>
      <c r="K3" s="138" t="s">
        <v>5</v>
      </c>
      <c r="L3" s="232" t="s">
        <v>6</v>
      </c>
      <c r="M3" s="112" t="s">
        <v>7</v>
      </c>
      <c r="N3" s="111" t="s">
        <v>6</v>
      </c>
      <c r="O3" s="112" t="s">
        <v>8</v>
      </c>
      <c r="P3" s="113" t="s">
        <v>6</v>
      </c>
      <c r="Q3" s="170" t="s">
        <v>9</v>
      </c>
      <c r="R3" s="200" t="s">
        <v>149</v>
      </c>
    </row>
    <row r="4" spans="1:18" s="2" customFormat="1" ht="15" thickBot="1" x14ac:dyDescent="0.4">
      <c r="A4" s="224" t="s">
        <v>153</v>
      </c>
      <c r="B4" s="207"/>
      <c r="C4" s="207"/>
      <c r="D4" s="208"/>
      <c r="E4" s="221"/>
      <c r="F4" s="234"/>
      <c r="G4" s="209"/>
      <c r="H4" s="222"/>
      <c r="I4" s="209"/>
      <c r="J4" s="223"/>
      <c r="K4" s="210"/>
      <c r="L4" s="243"/>
      <c r="M4" s="129"/>
      <c r="N4" s="128"/>
      <c r="O4" s="129"/>
      <c r="P4" s="130"/>
      <c r="Q4" s="206"/>
      <c r="R4" s="187"/>
    </row>
    <row r="5" spans="1:18" x14ac:dyDescent="0.35">
      <c r="A5" s="114" t="s">
        <v>10</v>
      </c>
      <c r="B5" s="115" t="s">
        <v>11</v>
      </c>
      <c r="C5" s="115" t="s">
        <v>12</v>
      </c>
      <c r="D5" s="116">
        <v>2009</v>
      </c>
      <c r="E5" s="117">
        <v>39.195</v>
      </c>
      <c r="F5" s="235"/>
      <c r="G5" s="118">
        <v>45.63</v>
      </c>
      <c r="H5" s="119">
        <v>8.5</v>
      </c>
      <c r="I5" s="118">
        <v>0</v>
      </c>
      <c r="J5" s="120">
        <v>0</v>
      </c>
      <c r="K5" s="121"/>
      <c r="L5" s="244"/>
      <c r="M5" s="122"/>
      <c r="N5" s="123"/>
      <c r="O5" s="122"/>
      <c r="P5" s="124"/>
      <c r="Q5" s="88"/>
      <c r="R5" s="201"/>
    </row>
    <row r="6" spans="1:18" x14ac:dyDescent="0.35">
      <c r="A6" s="125" t="s">
        <v>13</v>
      </c>
      <c r="B6" s="75" t="s">
        <v>14</v>
      </c>
      <c r="C6" s="75" t="s">
        <v>15</v>
      </c>
      <c r="D6" s="76">
        <v>2009</v>
      </c>
      <c r="E6" s="22">
        <v>39.975000000000001</v>
      </c>
      <c r="F6" s="236"/>
      <c r="G6" s="23">
        <v>42.32</v>
      </c>
      <c r="H6" s="15">
        <v>7</v>
      </c>
      <c r="I6" s="23">
        <v>46.68</v>
      </c>
      <c r="J6" s="16">
        <v>8.1999999999999993</v>
      </c>
      <c r="K6" s="25"/>
      <c r="L6" s="245"/>
      <c r="M6" s="26"/>
      <c r="N6" s="19"/>
      <c r="O6" s="26"/>
      <c r="P6" s="20"/>
      <c r="Q6" s="21"/>
      <c r="R6" s="202"/>
    </row>
    <row r="7" spans="1:18" x14ac:dyDescent="0.35">
      <c r="A7" s="125" t="s">
        <v>16</v>
      </c>
      <c r="B7" s="75" t="s">
        <v>17</v>
      </c>
      <c r="C7" s="75" t="s">
        <v>18</v>
      </c>
      <c r="D7" s="76">
        <v>2009</v>
      </c>
      <c r="E7" s="22">
        <v>37.950000000000003</v>
      </c>
      <c r="F7" s="236"/>
      <c r="G7" s="23">
        <v>40.99</v>
      </c>
      <c r="H7" s="15">
        <v>7</v>
      </c>
      <c r="I7" s="23">
        <v>42.524999999999999</v>
      </c>
      <c r="J7" s="16">
        <v>7.6</v>
      </c>
      <c r="K7" s="25"/>
      <c r="L7" s="245"/>
      <c r="M7" s="26"/>
      <c r="N7" s="19"/>
      <c r="O7" s="26"/>
      <c r="P7" s="20"/>
      <c r="Q7" s="21"/>
      <c r="R7" s="202"/>
    </row>
    <row r="8" spans="1:18" x14ac:dyDescent="0.35">
      <c r="A8" s="125" t="s">
        <v>19</v>
      </c>
      <c r="B8" s="75" t="s">
        <v>20</v>
      </c>
      <c r="C8" s="75" t="s">
        <v>18</v>
      </c>
      <c r="D8" s="76">
        <v>2009</v>
      </c>
      <c r="E8" s="22">
        <v>40.234999999999999</v>
      </c>
      <c r="F8" s="236"/>
      <c r="G8" s="23">
        <v>44.854999999999997</v>
      </c>
      <c r="H8" s="15">
        <v>8.6999999999999993</v>
      </c>
      <c r="I8" s="23">
        <v>45.81</v>
      </c>
      <c r="J8" s="16">
        <v>8.6999999999999993</v>
      </c>
      <c r="K8" s="25"/>
      <c r="L8" s="245"/>
      <c r="M8" s="26"/>
      <c r="N8" s="19"/>
      <c r="O8" s="26"/>
      <c r="P8" s="20"/>
      <c r="Q8" s="21"/>
      <c r="R8" s="202"/>
    </row>
    <row r="9" spans="1:18" ht="16" thickBot="1" x14ac:dyDescent="0.4">
      <c r="A9" s="140" t="s">
        <v>21</v>
      </c>
      <c r="B9" s="141" t="s">
        <v>22</v>
      </c>
      <c r="C9" s="142" t="s">
        <v>23</v>
      </c>
      <c r="D9" s="143">
        <v>2009</v>
      </c>
      <c r="E9" s="144">
        <v>22.53</v>
      </c>
      <c r="F9" s="237"/>
      <c r="G9" s="145">
        <v>43.59</v>
      </c>
      <c r="H9" s="48">
        <v>7.6</v>
      </c>
      <c r="I9" s="145">
        <v>43.21</v>
      </c>
      <c r="J9" s="49">
        <v>7.6</v>
      </c>
      <c r="K9" s="146"/>
      <c r="L9" s="246"/>
      <c r="M9" s="147"/>
      <c r="N9" s="148"/>
      <c r="O9" s="149"/>
      <c r="P9" s="150"/>
      <c r="Q9" s="102"/>
      <c r="R9" s="203"/>
    </row>
    <row r="10" spans="1:18" s="131" customFormat="1" ht="15.5" x14ac:dyDescent="0.35">
      <c r="A10" s="126"/>
      <c r="B10" s="104"/>
      <c r="C10" s="127"/>
      <c r="D10" s="105"/>
      <c r="E10" s="151"/>
      <c r="F10" s="238"/>
      <c r="G10" s="153"/>
      <c r="H10" s="154"/>
      <c r="I10" s="153"/>
      <c r="J10" s="155"/>
      <c r="K10" s="156"/>
      <c r="L10" s="247"/>
      <c r="M10" s="157"/>
      <c r="N10" s="158"/>
      <c r="O10" s="159"/>
      <c r="P10" s="160"/>
      <c r="Q10" s="110"/>
      <c r="R10" s="204"/>
    </row>
    <row r="11" spans="1:18" s="131" customFormat="1" ht="16" thickBot="1" x14ac:dyDescent="0.4">
      <c r="A11" s="212" t="s">
        <v>152</v>
      </c>
      <c r="B11" s="104"/>
      <c r="C11" s="127"/>
      <c r="D11" s="105"/>
      <c r="E11" s="151"/>
      <c r="F11" s="238"/>
      <c r="G11" s="153"/>
      <c r="H11" s="154"/>
      <c r="I11" s="153"/>
      <c r="J11" s="155"/>
      <c r="K11" s="156"/>
      <c r="L11" s="247"/>
      <c r="M11" s="157"/>
      <c r="N11" s="158"/>
      <c r="O11" s="159"/>
      <c r="P11" s="160"/>
      <c r="Q11" s="110"/>
      <c r="R11" s="204"/>
    </row>
    <row r="12" spans="1:18" x14ac:dyDescent="0.35">
      <c r="A12" s="80" t="s">
        <v>43</v>
      </c>
      <c r="B12" s="81" t="s">
        <v>44</v>
      </c>
      <c r="C12" s="82" t="s">
        <v>45</v>
      </c>
      <c r="D12" s="83">
        <v>2007</v>
      </c>
      <c r="E12" s="313">
        <v>42.16</v>
      </c>
      <c r="F12" s="314"/>
      <c r="G12" s="315">
        <v>49.17</v>
      </c>
      <c r="H12" s="316">
        <v>10.4</v>
      </c>
      <c r="I12" s="317">
        <v>49.89</v>
      </c>
      <c r="J12" s="318">
        <v>10.4</v>
      </c>
      <c r="K12" s="84"/>
      <c r="L12" s="248"/>
      <c r="M12" s="85"/>
      <c r="N12" s="86"/>
      <c r="O12" s="85"/>
      <c r="P12" s="87"/>
      <c r="Q12" s="88">
        <f>E12+G12+I12</f>
        <v>141.22</v>
      </c>
      <c r="R12" s="201">
        <v>1</v>
      </c>
    </row>
    <row r="13" spans="1:18" x14ac:dyDescent="0.35">
      <c r="A13" s="125" t="s">
        <v>24</v>
      </c>
      <c r="B13" s="75" t="s">
        <v>25</v>
      </c>
      <c r="C13" s="75" t="s">
        <v>26</v>
      </c>
      <c r="D13" s="76">
        <v>2008</v>
      </c>
      <c r="E13" s="319">
        <v>38.200000000000003</v>
      </c>
      <c r="F13" s="320"/>
      <c r="G13" s="321">
        <v>38.64</v>
      </c>
      <c r="H13" s="322">
        <v>6</v>
      </c>
      <c r="I13" s="321">
        <v>44.795000000000002</v>
      </c>
      <c r="J13" s="323">
        <v>7.3</v>
      </c>
      <c r="K13" s="17"/>
      <c r="L13" s="245"/>
      <c r="M13" s="18"/>
      <c r="N13" s="19"/>
      <c r="O13" s="18"/>
      <c r="P13" s="20"/>
      <c r="Q13" s="21"/>
      <c r="R13" s="202"/>
    </row>
    <row r="14" spans="1:18" x14ac:dyDescent="0.35">
      <c r="A14" s="125" t="s">
        <v>27</v>
      </c>
      <c r="B14" s="75" t="s">
        <v>28</v>
      </c>
      <c r="C14" s="75" t="s">
        <v>29</v>
      </c>
      <c r="D14" s="76">
        <v>2008</v>
      </c>
      <c r="E14" s="319">
        <v>39.284999999999997</v>
      </c>
      <c r="F14" s="320"/>
      <c r="G14" s="321">
        <v>45.145000000000003</v>
      </c>
      <c r="H14" s="322">
        <v>8.8000000000000007</v>
      </c>
      <c r="I14" s="321">
        <v>45.424999999999997</v>
      </c>
      <c r="J14" s="323">
        <v>8.8000000000000007</v>
      </c>
      <c r="K14" s="17"/>
      <c r="L14" s="245"/>
      <c r="M14" s="18"/>
      <c r="N14" s="19"/>
      <c r="O14" s="18"/>
      <c r="P14" s="20"/>
      <c r="Q14" s="21"/>
      <c r="R14" s="202"/>
    </row>
    <row r="15" spans="1:18" x14ac:dyDescent="0.35">
      <c r="A15" s="125" t="s">
        <v>30</v>
      </c>
      <c r="B15" s="75" t="s">
        <v>31</v>
      </c>
      <c r="C15" s="75" t="s">
        <v>15</v>
      </c>
      <c r="D15" s="76">
        <v>2008</v>
      </c>
      <c r="E15" s="319">
        <v>39.5</v>
      </c>
      <c r="F15" s="320"/>
      <c r="G15" s="321">
        <v>45.85</v>
      </c>
      <c r="H15" s="322">
        <v>8.1999999999999993</v>
      </c>
      <c r="I15" s="321">
        <v>46.1</v>
      </c>
      <c r="J15" s="323">
        <v>8.1999999999999993</v>
      </c>
      <c r="K15" s="17"/>
      <c r="L15" s="245"/>
      <c r="M15" s="18"/>
      <c r="N15" s="19"/>
      <c r="O15" s="18"/>
      <c r="P15" s="20"/>
      <c r="Q15" s="21"/>
      <c r="R15" s="202"/>
    </row>
    <row r="16" spans="1:18" x14ac:dyDescent="0.35">
      <c r="A16" s="125" t="s">
        <v>32</v>
      </c>
      <c r="B16" s="75" t="s">
        <v>33</v>
      </c>
      <c r="C16" s="75" t="s">
        <v>34</v>
      </c>
      <c r="D16" s="76">
        <v>2008</v>
      </c>
      <c r="E16" s="319">
        <v>38.204999999999998</v>
      </c>
      <c r="F16" s="320"/>
      <c r="G16" s="321">
        <v>45.26</v>
      </c>
      <c r="H16" s="322">
        <v>8.9</v>
      </c>
      <c r="I16" s="321">
        <v>46.52</v>
      </c>
      <c r="J16" s="323">
        <v>8.9</v>
      </c>
      <c r="K16" s="17"/>
      <c r="L16" s="245"/>
      <c r="M16" s="18"/>
      <c r="N16" s="19"/>
      <c r="O16" s="18"/>
      <c r="P16" s="20"/>
      <c r="Q16" s="21"/>
      <c r="R16" s="202"/>
    </row>
    <row r="17" spans="1:18" x14ac:dyDescent="0.35">
      <c r="A17" s="125" t="s">
        <v>35</v>
      </c>
      <c r="B17" s="75" t="s">
        <v>36</v>
      </c>
      <c r="C17" s="75" t="s">
        <v>37</v>
      </c>
      <c r="D17" s="76">
        <v>2008</v>
      </c>
      <c r="E17" s="319">
        <v>37.869999999999997</v>
      </c>
      <c r="F17" s="320"/>
      <c r="G17" s="321">
        <v>4.8600000000000003</v>
      </c>
      <c r="H17" s="322">
        <v>1.3</v>
      </c>
      <c r="I17" s="321">
        <v>43.5</v>
      </c>
      <c r="J17" s="323">
        <v>8.8000000000000007</v>
      </c>
      <c r="K17" s="17"/>
      <c r="L17" s="245"/>
      <c r="M17" s="18"/>
      <c r="N17" s="19"/>
      <c r="O17" s="18"/>
      <c r="P17" s="20"/>
      <c r="Q17" s="21"/>
      <c r="R17" s="202"/>
    </row>
    <row r="18" spans="1:18" x14ac:dyDescent="0.35">
      <c r="A18" s="125" t="s">
        <v>38</v>
      </c>
      <c r="B18" s="75" t="s">
        <v>39</v>
      </c>
      <c r="C18" s="75" t="s">
        <v>15</v>
      </c>
      <c r="D18" s="76">
        <v>2008</v>
      </c>
      <c r="E18" s="319"/>
      <c r="F18" s="320"/>
      <c r="G18" s="321"/>
      <c r="H18" s="322"/>
      <c r="I18" s="321"/>
      <c r="J18" s="323"/>
      <c r="K18" s="17"/>
      <c r="L18" s="245"/>
      <c r="M18" s="18"/>
      <c r="N18" s="11"/>
      <c r="O18" s="10"/>
      <c r="P18" s="12"/>
      <c r="Q18" s="21"/>
      <c r="R18" s="202"/>
    </row>
    <row r="19" spans="1:18" x14ac:dyDescent="0.35">
      <c r="A19" s="89" t="s">
        <v>40</v>
      </c>
      <c r="B19" s="29" t="s">
        <v>41</v>
      </c>
      <c r="C19" s="28" t="s">
        <v>42</v>
      </c>
      <c r="D19" s="30">
        <v>2007</v>
      </c>
      <c r="E19" s="324">
        <v>29.67</v>
      </c>
      <c r="F19" s="325"/>
      <c r="G19" s="326">
        <v>46.585000000000001</v>
      </c>
      <c r="H19" s="327">
        <v>9.1</v>
      </c>
      <c r="I19" s="326">
        <v>46.734999999999999</v>
      </c>
      <c r="J19" s="328">
        <v>9.1</v>
      </c>
      <c r="K19" s="34"/>
      <c r="L19" s="249"/>
      <c r="M19" s="35"/>
      <c r="N19" s="36"/>
      <c r="O19" s="35"/>
      <c r="P19" s="37"/>
      <c r="Q19" s="21"/>
      <c r="R19" s="202"/>
    </row>
    <row r="20" spans="1:18" x14ac:dyDescent="0.35">
      <c r="A20" s="89" t="s">
        <v>46</v>
      </c>
      <c r="B20" s="29" t="s">
        <v>47</v>
      </c>
      <c r="C20" s="28" t="s">
        <v>48</v>
      </c>
      <c r="D20" s="30">
        <v>2007</v>
      </c>
      <c r="E20" s="324"/>
      <c r="F20" s="325"/>
      <c r="G20" s="326"/>
      <c r="H20" s="327"/>
      <c r="I20" s="326"/>
      <c r="J20" s="328"/>
      <c r="K20" s="34"/>
      <c r="L20" s="249"/>
      <c r="M20" s="35"/>
      <c r="N20" s="36"/>
      <c r="O20" s="35"/>
      <c r="P20" s="37"/>
      <c r="Q20" s="21"/>
      <c r="R20" s="202"/>
    </row>
    <row r="21" spans="1:18" ht="15" thickBot="1" x14ac:dyDescent="0.4">
      <c r="A21" s="90" t="s">
        <v>49</v>
      </c>
      <c r="B21" s="92" t="s">
        <v>50</v>
      </c>
      <c r="C21" s="92" t="s">
        <v>48</v>
      </c>
      <c r="D21" s="93">
        <v>2007</v>
      </c>
      <c r="E21" s="329">
        <v>39.17</v>
      </c>
      <c r="F21" s="330"/>
      <c r="G21" s="331">
        <v>46.055</v>
      </c>
      <c r="H21" s="332">
        <v>8</v>
      </c>
      <c r="I21" s="331">
        <v>20.164999999999999</v>
      </c>
      <c r="J21" s="333">
        <v>4</v>
      </c>
      <c r="K21" s="97"/>
      <c r="L21" s="250"/>
      <c r="M21" s="98"/>
      <c r="N21" s="99"/>
      <c r="O21" s="98"/>
      <c r="P21" s="100"/>
      <c r="Q21" s="102"/>
      <c r="R21" s="203"/>
    </row>
    <row r="22" spans="1:18" s="131" customFormat="1" x14ac:dyDescent="0.35">
      <c r="A22" s="126"/>
      <c r="B22" s="104"/>
      <c r="C22" s="104"/>
      <c r="D22" s="105"/>
      <c r="E22" s="334"/>
      <c r="F22" s="335"/>
      <c r="G22" s="336"/>
      <c r="H22" s="337"/>
      <c r="I22" s="336"/>
      <c r="J22" s="338"/>
      <c r="K22" s="107"/>
      <c r="L22" s="251"/>
      <c r="M22" s="108"/>
      <c r="N22" s="106"/>
      <c r="O22" s="108"/>
      <c r="P22" s="109"/>
      <c r="Q22" s="110"/>
      <c r="R22" s="204"/>
    </row>
    <row r="23" spans="1:18" s="131" customFormat="1" ht="15" thickBot="1" x14ac:dyDescent="0.4">
      <c r="A23" s="212" t="s">
        <v>151</v>
      </c>
      <c r="B23" s="104"/>
      <c r="C23" s="104"/>
      <c r="D23" s="105"/>
      <c r="E23" s="334"/>
      <c r="F23" s="335"/>
      <c r="G23" s="336"/>
      <c r="H23" s="337"/>
      <c r="I23" s="336"/>
      <c r="J23" s="338"/>
      <c r="K23" s="107"/>
      <c r="L23" s="251"/>
      <c r="M23" s="108"/>
      <c r="N23" s="106"/>
      <c r="O23" s="108"/>
      <c r="P23" s="109"/>
      <c r="Q23" s="110"/>
      <c r="R23" s="204"/>
    </row>
    <row r="24" spans="1:18" x14ac:dyDescent="0.35">
      <c r="A24" s="80" t="s">
        <v>53</v>
      </c>
      <c r="B24" s="81" t="s">
        <v>54</v>
      </c>
      <c r="C24" s="82" t="s">
        <v>55</v>
      </c>
      <c r="D24" s="83">
        <v>2006</v>
      </c>
      <c r="E24" s="313">
        <v>43.015000000000001</v>
      </c>
      <c r="F24" s="314"/>
      <c r="G24" s="339">
        <v>47.384999999999998</v>
      </c>
      <c r="H24" s="371">
        <v>9.3000000000000007</v>
      </c>
      <c r="I24" s="340">
        <v>50.884999999999998</v>
      </c>
      <c r="J24" s="318">
        <v>9.5</v>
      </c>
      <c r="K24" s="84"/>
      <c r="L24" s="248"/>
      <c r="M24" s="85"/>
      <c r="N24" s="86"/>
      <c r="O24" s="85"/>
      <c r="P24" s="87"/>
      <c r="Q24" s="88">
        <v>93.9</v>
      </c>
      <c r="R24" s="201">
        <v>1</v>
      </c>
    </row>
    <row r="25" spans="1:18" x14ac:dyDescent="0.35">
      <c r="A25" s="89" t="s">
        <v>65</v>
      </c>
      <c r="B25" s="29" t="s">
        <v>66</v>
      </c>
      <c r="C25" s="28" t="s">
        <v>67</v>
      </c>
      <c r="D25" s="30">
        <v>2006</v>
      </c>
      <c r="E25" s="341">
        <v>42.73</v>
      </c>
      <c r="F25" s="342"/>
      <c r="G25" s="326">
        <v>15.365</v>
      </c>
      <c r="H25" s="372">
        <v>3.4</v>
      </c>
      <c r="I25" s="343">
        <v>48.935000000000002</v>
      </c>
      <c r="J25" s="344">
        <v>9.6</v>
      </c>
      <c r="K25" s="34"/>
      <c r="L25" s="249"/>
      <c r="M25" s="35"/>
      <c r="N25" s="36"/>
      <c r="O25" s="35"/>
      <c r="P25" s="37"/>
      <c r="Q25" s="21">
        <v>91.665000000000006</v>
      </c>
      <c r="R25" s="202">
        <v>2</v>
      </c>
    </row>
    <row r="26" spans="1:18" x14ac:dyDescent="0.35">
      <c r="A26" s="89" t="s">
        <v>154</v>
      </c>
      <c r="B26" s="29" t="s">
        <v>61</v>
      </c>
      <c r="C26" s="28" t="s">
        <v>62</v>
      </c>
      <c r="D26" s="30">
        <v>2006</v>
      </c>
      <c r="E26" s="341">
        <v>41.63</v>
      </c>
      <c r="F26" s="342"/>
      <c r="G26" s="326">
        <v>49.405000000000001</v>
      </c>
      <c r="H26" s="372">
        <v>9.1</v>
      </c>
      <c r="I26" s="343">
        <v>49.005000000000003</v>
      </c>
      <c r="J26" s="344">
        <v>9.6</v>
      </c>
      <c r="K26" s="34"/>
      <c r="L26" s="249"/>
      <c r="M26" s="35"/>
      <c r="N26" s="36"/>
      <c r="O26" s="35"/>
      <c r="P26" s="37"/>
      <c r="Q26" s="21">
        <v>90.635000000000005</v>
      </c>
      <c r="R26" s="202">
        <v>3</v>
      </c>
    </row>
    <row r="27" spans="1:18" x14ac:dyDescent="0.35">
      <c r="A27" s="89" t="s">
        <v>51</v>
      </c>
      <c r="B27" s="29" t="s">
        <v>52</v>
      </c>
      <c r="C27" s="28" t="s">
        <v>18</v>
      </c>
      <c r="D27" s="30">
        <v>2006</v>
      </c>
      <c r="E27" s="324">
        <v>39.74</v>
      </c>
      <c r="F27" s="325"/>
      <c r="G27" s="326">
        <v>5.0199999999999996</v>
      </c>
      <c r="H27" s="327">
        <v>1.5</v>
      </c>
      <c r="I27" s="326">
        <v>31.574999999999999</v>
      </c>
      <c r="J27" s="328">
        <v>6.7</v>
      </c>
      <c r="K27" s="34"/>
      <c r="L27" s="249"/>
      <c r="M27" s="35"/>
      <c r="N27" s="36"/>
      <c r="O27" s="35"/>
      <c r="P27" s="37"/>
      <c r="Q27" s="21"/>
      <c r="R27" s="202"/>
    </row>
    <row r="28" spans="1:18" x14ac:dyDescent="0.35">
      <c r="A28" s="89" t="s">
        <v>56</v>
      </c>
      <c r="B28" s="29" t="s">
        <v>57</v>
      </c>
      <c r="C28" s="28" t="s">
        <v>42</v>
      </c>
      <c r="D28" s="30">
        <v>2006</v>
      </c>
      <c r="E28" s="324"/>
      <c r="F28" s="325"/>
      <c r="G28" s="326"/>
      <c r="H28" s="327"/>
      <c r="I28" s="326"/>
      <c r="J28" s="328"/>
      <c r="K28" s="34"/>
      <c r="L28" s="249"/>
      <c r="M28" s="35"/>
      <c r="N28" s="36"/>
      <c r="O28" s="35"/>
      <c r="P28" s="37"/>
      <c r="Q28" s="21"/>
      <c r="R28" s="202"/>
    </row>
    <row r="29" spans="1:18" x14ac:dyDescent="0.35">
      <c r="A29" s="89" t="s">
        <v>58</v>
      </c>
      <c r="B29" s="29" t="s">
        <v>59</v>
      </c>
      <c r="C29" s="28" t="s">
        <v>60</v>
      </c>
      <c r="D29" s="30">
        <v>2006</v>
      </c>
      <c r="E29" s="324">
        <v>39.954999999999998</v>
      </c>
      <c r="F29" s="325"/>
      <c r="G29" s="326">
        <v>47.31</v>
      </c>
      <c r="H29" s="327">
        <v>9.1</v>
      </c>
      <c r="I29" s="326">
        <v>48.524999999999999</v>
      </c>
      <c r="J29" s="328">
        <v>9.1</v>
      </c>
      <c r="K29" s="34"/>
      <c r="L29" s="249"/>
      <c r="M29" s="35"/>
      <c r="N29" s="36"/>
      <c r="O29" s="35"/>
      <c r="P29" s="37"/>
      <c r="Q29" s="21"/>
      <c r="R29" s="202"/>
    </row>
    <row r="30" spans="1:18" x14ac:dyDescent="0.35">
      <c r="A30" s="89" t="s">
        <v>63</v>
      </c>
      <c r="B30" s="29" t="s">
        <v>64</v>
      </c>
      <c r="C30" s="28" t="s">
        <v>42</v>
      </c>
      <c r="D30" s="30">
        <v>2006</v>
      </c>
      <c r="E30" s="324">
        <v>38.76</v>
      </c>
      <c r="F30" s="325"/>
      <c r="G30" s="326">
        <v>46.83</v>
      </c>
      <c r="H30" s="327">
        <v>9.5</v>
      </c>
      <c r="I30" s="326">
        <v>19.945</v>
      </c>
      <c r="J30" s="328">
        <v>4.4000000000000004</v>
      </c>
      <c r="K30" s="34"/>
      <c r="L30" s="249"/>
      <c r="M30" s="35"/>
      <c r="N30" s="36"/>
      <c r="O30" s="35"/>
      <c r="P30" s="37"/>
      <c r="Q30" s="21"/>
      <c r="R30" s="202"/>
    </row>
    <row r="31" spans="1:18" x14ac:dyDescent="0.35">
      <c r="A31" s="89" t="s">
        <v>68</v>
      </c>
      <c r="B31" s="28" t="s">
        <v>69</v>
      </c>
      <c r="C31" s="28" t="s">
        <v>70</v>
      </c>
      <c r="D31" s="30">
        <v>2005</v>
      </c>
      <c r="E31" s="324">
        <v>41.015000000000001</v>
      </c>
      <c r="F31" s="325"/>
      <c r="G31" s="326">
        <v>48.53</v>
      </c>
      <c r="H31" s="327">
        <v>10.1</v>
      </c>
      <c r="I31" s="343">
        <v>48.965000000000003</v>
      </c>
      <c r="J31" s="344">
        <v>10.1</v>
      </c>
      <c r="K31" s="34"/>
      <c r="L31" s="249"/>
      <c r="M31" s="35"/>
      <c r="N31" s="36"/>
      <c r="O31" s="35"/>
      <c r="P31" s="37"/>
      <c r="Q31" s="21"/>
      <c r="R31" s="202"/>
    </row>
    <row r="32" spans="1:18" ht="15" thickBot="1" x14ac:dyDescent="0.4">
      <c r="A32" s="90" t="s">
        <v>71</v>
      </c>
      <c r="B32" s="91" t="s">
        <v>72</v>
      </c>
      <c r="C32" s="92" t="s">
        <v>42</v>
      </c>
      <c r="D32" s="93">
        <v>2005</v>
      </c>
      <c r="E32" s="329">
        <v>39.21</v>
      </c>
      <c r="F32" s="330"/>
      <c r="G32" s="331">
        <v>46.14</v>
      </c>
      <c r="H32" s="332">
        <v>9.4</v>
      </c>
      <c r="I32" s="331">
        <v>42.81</v>
      </c>
      <c r="J32" s="333">
        <v>8.1999999999999993</v>
      </c>
      <c r="K32" s="97"/>
      <c r="L32" s="250"/>
      <c r="M32" s="98"/>
      <c r="N32" s="99"/>
      <c r="O32" s="98"/>
      <c r="P32" s="100"/>
      <c r="Q32" s="102"/>
      <c r="R32" s="203"/>
    </row>
    <row r="33" spans="1:18" x14ac:dyDescent="0.35">
      <c r="A33" s="103"/>
      <c r="B33" s="104"/>
      <c r="C33" s="104"/>
      <c r="D33" s="105"/>
      <c r="E33" s="334"/>
      <c r="F33" s="335"/>
      <c r="G33" s="336"/>
      <c r="H33" s="337"/>
      <c r="I33" s="336"/>
      <c r="J33" s="338"/>
      <c r="K33" s="107"/>
      <c r="L33" s="251"/>
      <c r="M33" s="108"/>
      <c r="N33" s="106"/>
      <c r="O33" s="108"/>
      <c r="P33" s="109"/>
      <c r="Q33" s="110"/>
      <c r="R33" s="205"/>
    </row>
    <row r="34" spans="1:18" ht="15" thickBot="1" x14ac:dyDescent="0.4">
      <c r="A34" s="213" t="s">
        <v>150</v>
      </c>
      <c r="B34" s="104"/>
      <c r="C34" s="104"/>
      <c r="D34" s="105"/>
      <c r="E34" s="334"/>
      <c r="F34" s="335"/>
      <c r="G34" s="336"/>
      <c r="H34" s="337"/>
      <c r="I34" s="336"/>
      <c r="J34" s="338"/>
      <c r="K34" s="107"/>
      <c r="L34" s="251"/>
      <c r="M34" s="108"/>
      <c r="N34" s="106"/>
      <c r="O34" s="108"/>
      <c r="P34" s="109"/>
      <c r="Q34" s="110"/>
      <c r="R34" s="205"/>
    </row>
    <row r="35" spans="1:18" x14ac:dyDescent="0.35">
      <c r="A35" s="80" t="s">
        <v>75</v>
      </c>
      <c r="B35" s="81" t="s">
        <v>76</v>
      </c>
      <c r="C35" s="82" t="s">
        <v>77</v>
      </c>
      <c r="D35" s="83">
        <v>2004</v>
      </c>
      <c r="E35" s="345">
        <v>44.265000000000001</v>
      </c>
      <c r="F35" s="346">
        <v>1.8</v>
      </c>
      <c r="G35" s="347">
        <v>49.3</v>
      </c>
      <c r="H35" s="370">
        <v>10.4</v>
      </c>
      <c r="I35" s="348">
        <v>49.875</v>
      </c>
      <c r="J35" s="349">
        <v>10.4</v>
      </c>
      <c r="K35" s="161"/>
      <c r="L35" s="252"/>
      <c r="M35" s="162"/>
      <c r="N35" s="163"/>
      <c r="O35" s="162"/>
      <c r="P35" s="164"/>
      <c r="Q35" s="88">
        <f>E35+G35+I35</f>
        <v>143.44</v>
      </c>
      <c r="R35" s="201">
        <v>1</v>
      </c>
    </row>
    <row r="36" spans="1:18" x14ac:dyDescent="0.35">
      <c r="A36" s="89" t="s">
        <v>84</v>
      </c>
      <c r="B36" s="29" t="s">
        <v>85</v>
      </c>
      <c r="C36" s="28" t="s">
        <v>45</v>
      </c>
      <c r="D36" s="30">
        <v>2002</v>
      </c>
      <c r="E36" s="341">
        <v>44.31</v>
      </c>
      <c r="F36" s="350">
        <v>1.5</v>
      </c>
      <c r="G36" s="343">
        <v>49.935000000000002</v>
      </c>
      <c r="H36" s="351">
        <v>11.2</v>
      </c>
      <c r="I36" s="326">
        <v>48.57</v>
      </c>
      <c r="J36" s="344">
        <v>11.2</v>
      </c>
      <c r="K36" s="34"/>
      <c r="L36" s="249"/>
      <c r="M36" s="35"/>
      <c r="N36" s="36"/>
      <c r="O36" s="35"/>
      <c r="P36" s="37"/>
      <c r="Q36" s="21">
        <f>E36+G36+I36</f>
        <v>142.815</v>
      </c>
      <c r="R36" s="202">
        <v>2</v>
      </c>
    </row>
    <row r="37" spans="1:18" x14ac:dyDescent="0.35">
      <c r="A37" s="89" t="s">
        <v>89</v>
      </c>
      <c r="B37" s="29" t="s">
        <v>90</v>
      </c>
      <c r="C37" s="28" t="s">
        <v>67</v>
      </c>
      <c r="D37" s="30">
        <v>2002</v>
      </c>
      <c r="E37" s="341">
        <v>45.04</v>
      </c>
      <c r="F37" s="350">
        <v>2.1</v>
      </c>
      <c r="G37" s="343">
        <v>50.76</v>
      </c>
      <c r="H37" s="351">
        <v>10.4</v>
      </c>
      <c r="I37" s="326">
        <v>16.074999999999999</v>
      </c>
      <c r="J37" s="373">
        <v>3.8</v>
      </c>
      <c r="K37" s="34"/>
      <c r="L37" s="249"/>
      <c r="M37" s="35"/>
      <c r="N37" s="36"/>
      <c r="O37" s="35"/>
      <c r="P37" s="37"/>
      <c r="Q37" s="21">
        <v>95.8</v>
      </c>
      <c r="R37" s="202">
        <v>3</v>
      </c>
    </row>
    <row r="38" spans="1:18" x14ac:dyDescent="0.35">
      <c r="A38" s="89" t="s">
        <v>80</v>
      </c>
      <c r="B38" s="29" t="s">
        <v>81</v>
      </c>
      <c r="C38" s="28" t="s">
        <v>48</v>
      </c>
      <c r="D38" s="30">
        <v>2004</v>
      </c>
      <c r="E38" s="341">
        <v>43.58</v>
      </c>
      <c r="F38" s="350">
        <v>2.1</v>
      </c>
      <c r="G38" s="326">
        <v>48.575000000000003</v>
      </c>
      <c r="H38" s="327">
        <v>10.4</v>
      </c>
      <c r="I38" s="326">
        <v>49.034999999999997</v>
      </c>
      <c r="J38" s="328">
        <v>10.4</v>
      </c>
      <c r="K38" s="34"/>
      <c r="L38" s="249"/>
      <c r="M38" s="35"/>
      <c r="N38" s="36"/>
      <c r="O38" s="35"/>
      <c r="P38" s="37"/>
      <c r="Q38" s="21"/>
      <c r="R38" s="202"/>
    </row>
    <row r="39" spans="1:18" x14ac:dyDescent="0.35">
      <c r="A39" s="89" t="s">
        <v>73</v>
      </c>
      <c r="B39" s="29" t="s">
        <v>74</v>
      </c>
      <c r="C39" s="28" t="s">
        <v>48</v>
      </c>
      <c r="D39" s="30">
        <v>2004</v>
      </c>
      <c r="E39" s="352">
        <v>42.89</v>
      </c>
      <c r="F39" s="353">
        <v>2.1</v>
      </c>
      <c r="G39" s="354">
        <v>49.685000000000002</v>
      </c>
      <c r="H39" s="327">
        <v>10.4</v>
      </c>
      <c r="I39" s="326">
        <v>5.57</v>
      </c>
      <c r="J39" s="328">
        <v>1.5</v>
      </c>
      <c r="K39" s="34"/>
      <c r="L39" s="249"/>
      <c r="M39" s="35"/>
      <c r="N39" s="36"/>
      <c r="O39" s="35"/>
      <c r="P39" s="37"/>
      <c r="Q39" s="21"/>
      <c r="R39" s="202"/>
    </row>
    <row r="40" spans="1:18" x14ac:dyDescent="0.35">
      <c r="A40" s="89" t="s">
        <v>78</v>
      </c>
      <c r="B40" s="29" t="s">
        <v>79</v>
      </c>
      <c r="C40" s="28" t="s">
        <v>12</v>
      </c>
      <c r="D40" s="30">
        <v>2004</v>
      </c>
      <c r="E40" s="324">
        <v>42.215000000000003</v>
      </c>
      <c r="F40" s="355">
        <v>1.7</v>
      </c>
      <c r="G40" s="326">
        <v>48.11</v>
      </c>
      <c r="H40" s="327">
        <v>9.6999999999999993</v>
      </c>
      <c r="I40" s="326">
        <v>47.365000000000002</v>
      </c>
      <c r="J40" s="328">
        <v>9.6999999999999993</v>
      </c>
      <c r="K40" s="34"/>
      <c r="L40" s="249"/>
      <c r="M40" s="35"/>
      <c r="N40" s="36"/>
      <c r="O40" s="35"/>
      <c r="P40" s="37"/>
      <c r="Q40" s="21"/>
      <c r="R40" s="202"/>
    </row>
    <row r="41" spans="1:18" x14ac:dyDescent="0.35">
      <c r="A41" s="89" t="s">
        <v>82</v>
      </c>
      <c r="B41" s="29" t="s">
        <v>83</v>
      </c>
      <c r="C41" s="28" t="s">
        <v>45</v>
      </c>
      <c r="D41" s="30">
        <v>2003</v>
      </c>
      <c r="E41" s="356">
        <v>43.195</v>
      </c>
      <c r="F41" s="357">
        <v>1.6</v>
      </c>
      <c r="G41" s="358">
        <v>44.865000000000002</v>
      </c>
      <c r="H41" s="359">
        <v>7.7</v>
      </c>
      <c r="I41" s="358">
        <v>47.03</v>
      </c>
      <c r="J41" s="360">
        <v>9.3000000000000007</v>
      </c>
      <c r="K41" s="42"/>
      <c r="L41" s="253"/>
      <c r="M41" s="43"/>
      <c r="N41" s="44"/>
      <c r="O41" s="43"/>
      <c r="P41" s="45"/>
      <c r="Q41" s="21"/>
      <c r="R41" s="202"/>
    </row>
    <row r="42" spans="1:18" x14ac:dyDescent="0.35">
      <c r="A42" s="89" t="s">
        <v>86</v>
      </c>
      <c r="B42" s="29" t="s">
        <v>87</v>
      </c>
      <c r="C42" s="28" t="s">
        <v>88</v>
      </c>
      <c r="D42" s="30">
        <v>2002</v>
      </c>
      <c r="E42" s="361">
        <v>43.38</v>
      </c>
      <c r="F42" s="362">
        <v>2.1</v>
      </c>
      <c r="G42" s="363">
        <v>48.61</v>
      </c>
      <c r="H42" s="359">
        <v>10.6</v>
      </c>
      <c r="I42" s="363">
        <v>5.39</v>
      </c>
      <c r="J42" s="360">
        <v>1.5</v>
      </c>
      <c r="K42" s="46"/>
      <c r="L42" s="253"/>
      <c r="M42" s="47"/>
      <c r="N42" s="44"/>
      <c r="O42" s="47"/>
      <c r="P42" s="45"/>
      <c r="Q42" s="21"/>
      <c r="R42" s="202"/>
    </row>
    <row r="43" spans="1:18" x14ac:dyDescent="0.35">
      <c r="A43" s="89" t="s">
        <v>91</v>
      </c>
      <c r="B43" s="29" t="s">
        <v>92</v>
      </c>
      <c r="C43" s="28" t="s">
        <v>42</v>
      </c>
      <c r="D43" s="30">
        <v>2001</v>
      </c>
      <c r="E43" s="324"/>
      <c r="F43" s="355"/>
      <c r="G43" s="326"/>
      <c r="H43" s="327"/>
      <c r="I43" s="326"/>
      <c r="J43" s="328"/>
      <c r="K43" s="34"/>
      <c r="L43" s="249"/>
      <c r="M43" s="35"/>
      <c r="N43" s="36"/>
      <c r="O43" s="35"/>
      <c r="P43" s="37"/>
      <c r="Q43" s="21"/>
      <c r="R43" s="202"/>
    </row>
    <row r="44" spans="1:18" x14ac:dyDescent="0.35">
      <c r="A44" s="89" t="s">
        <v>93</v>
      </c>
      <c r="B44" s="29" t="s">
        <v>94</v>
      </c>
      <c r="C44" s="28" t="s">
        <v>67</v>
      </c>
      <c r="D44" s="30">
        <v>2001</v>
      </c>
      <c r="E44" s="364">
        <v>32.380000000000003</v>
      </c>
      <c r="F44" s="365">
        <v>0.7</v>
      </c>
      <c r="G44" s="366">
        <v>46.47</v>
      </c>
      <c r="H44" s="367">
        <v>10.4</v>
      </c>
      <c r="I44" s="366">
        <v>46.73</v>
      </c>
      <c r="J44" s="368">
        <v>10.4</v>
      </c>
      <c r="K44" s="34"/>
      <c r="L44" s="249"/>
      <c r="M44" s="35"/>
      <c r="N44" s="36"/>
      <c r="O44" s="35"/>
      <c r="P44" s="37"/>
      <c r="Q44" s="21"/>
      <c r="R44" s="202"/>
    </row>
    <row r="45" spans="1:18" ht="15" thickBot="1" x14ac:dyDescent="0.4">
      <c r="A45" s="90" t="s">
        <v>95</v>
      </c>
      <c r="B45" s="91" t="s">
        <v>96</v>
      </c>
      <c r="C45" s="92" t="s">
        <v>97</v>
      </c>
      <c r="D45" s="93">
        <v>2000</v>
      </c>
      <c r="E45" s="329"/>
      <c r="F45" s="369"/>
      <c r="G45" s="331"/>
      <c r="H45" s="332"/>
      <c r="I45" s="331"/>
      <c r="J45" s="333"/>
      <c r="K45" s="97"/>
      <c r="L45" s="250"/>
      <c r="M45" s="98"/>
      <c r="N45" s="99"/>
      <c r="O45" s="98"/>
      <c r="P45" s="100"/>
      <c r="Q45" s="101"/>
      <c r="R45" s="203"/>
    </row>
    <row r="46" spans="1:18" x14ac:dyDescent="0.35">
      <c r="E46" s="51"/>
      <c r="F46" s="53"/>
      <c r="G46" s="51"/>
      <c r="H46" s="52"/>
      <c r="I46" s="51"/>
      <c r="J46" s="52"/>
      <c r="K46" s="54"/>
      <c r="L46" s="52"/>
      <c r="M46" s="54"/>
      <c r="N46" s="52"/>
      <c r="O46" s="54"/>
      <c r="P46" s="52"/>
      <c r="Q46" s="55"/>
    </row>
    <row r="48" spans="1:18" ht="15" thickBot="1" x14ac:dyDescent="0.4">
      <c r="A48" s="2" t="s">
        <v>109</v>
      </c>
    </row>
    <row r="49" spans="1:7" ht="15" thickBot="1" x14ac:dyDescent="0.4">
      <c r="A49" s="56" t="s">
        <v>99</v>
      </c>
      <c r="B49" s="57" t="s">
        <v>100</v>
      </c>
      <c r="C49" s="58" t="s">
        <v>101</v>
      </c>
      <c r="D49" s="58" t="s">
        <v>6</v>
      </c>
      <c r="E49" s="57" t="s">
        <v>102</v>
      </c>
      <c r="F49" s="239"/>
      <c r="G49" s="58" t="s">
        <v>6</v>
      </c>
    </row>
    <row r="50" spans="1:7" x14ac:dyDescent="0.35">
      <c r="A50" s="68">
        <v>2010</v>
      </c>
      <c r="B50" s="69" t="s">
        <v>103</v>
      </c>
      <c r="C50" s="61">
        <v>39.799999999999997</v>
      </c>
      <c r="D50" s="61"/>
      <c r="E50" s="63">
        <v>46</v>
      </c>
      <c r="F50" s="240"/>
      <c r="G50" s="61">
        <v>8.1999999999999993</v>
      </c>
    </row>
    <row r="51" spans="1:7" ht="15" thickBot="1" x14ac:dyDescent="0.4">
      <c r="A51" s="59">
        <v>2009</v>
      </c>
      <c r="B51" s="70" t="s">
        <v>103</v>
      </c>
      <c r="C51" s="62">
        <v>40.299999999999997</v>
      </c>
      <c r="D51" s="62"/>
      <c r="E51" s="71">
        <v>46.4</v>
      </c>
      <c r="F51" s="241"/>
      <c r="G51" s="62">
        <v>8.5</v>
      </c>
    </row>
    <row r="52" spans="1:7" x14ac:dyDescent="0.35">
      <c r="A52" s="68">
        <v>2008</v>
      </c>
      <c r="B52" s="69" t="s">
        <v>104</v>
      </c>
      <c r="C52" s="61">
        <v>40.4</v>
      </c>
      <c r="D52" s="61"/>
      <c r="E52" s="63">
        <v>47</v>
      </c>
      <c r="F52" s="240"/>
      <c r="G52" s="61">
        <v>8.8000000000000007</v>
      </c>
    </row>
    <row r="53" spans="1:7" ht="15" thickBot="1" x14ac:dyDescent="0.4">
      <c r="A53" s="59">
        <v>2007</v>
      </c>
      <c r="B53" s="70" t="s">
        <v>104</v>
      </c>
      <c r="C53" s="62">
        <v>40.799999999999997</v>
      </c>
      <c r="D53" s="62"/>
      <c r="E53" s="71">
        <v>47.4</v>
      </c>
      <c r="F53" s="241"/>
      <c r="G53" s="62">
        <v>9.1</v>
      </c>
    </row>
    <row r="54" spans="1:7" x14ac:dyDescent="0.35">
      <c r="A54" s="68">
        <v>2006</v>
      </c>
      <c r="B54" s="69" t="s">
        <v>105</v>
      </c>
      <c r="C54" s="61">
        <v>41</v>
      </c>
      <c r="D54" s="61"/>
      <c r="E54" s="63">
        <v>48</v>
      </c>
      <c r="F54" s="240"/>
      <c r="G54" s="61">
        <v>9.5</v>
      </c>
    </row>
    <row r="55" spans="1:7" ht="15" thickBot="1" x14ac:dyDescent="0.4">
      <c r="A55" s="59">
        <v>2005</v>
      </c>
      <c r="B55" s="70" t="s">
        <v>105</v>
      </c>
      <c r="C55" s="62">
        <v>41.4</v>
      </c>
      <c r="D55" s="62"/>
      <c r="E55" s="71">
        <v>48.8</v>
      </c>
      <c r="F55" s="241"/>
      <c r="G55" s="62">
        <v>9.9</v>
      </c>
    </row>
    <row r="56" spans="1:7" ht="15" thickBot="1" x14ac:dyDescent="0.4">
      <c r="A56" s="72" t="s">
        <v>108</v>
      </c>
      <c r="B56" s="60" t="s">
        <v>106</v>
      </c>
      <c r="C56" s="73">
        <v>43.2</v>
      </c>
      <c r="D56" s="73">
        <v>1.5</v>
      </c>
      <c r="E56" s="74">
        <v>49.8</v>
      </c>
      <c r="F56" s="242"/>
      <c r="G56" s="73">
        <v>10.3</v>
      </c>
    </row>
    <row r="61" spans="1:7" x14ac:dyDescent="0.35">
      <c r="A61" s="66"/>
      <c r="B61" s="66"/>
      <c r="C61" s="66"/>
      <c r="D61" s="66"/>
    </row>
    <row r="62" spans="1:7" x14ac:dyDescent="0.35">
      <c r="A62" s="64"/>
      <c r="B62" s="65"/>
      <c r="C62" s="66"/>
      <c r="D62" s="66"/>
    </row>
  </sheetData>
  <sortState xmlns:xlrd2="http://schemas.microsoft.com/office/spreadsheetml/2017/richdata2" ref="A24:R32">
    <sortCondition descending="1" ref="Q24:Q32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7B8D3-51EF-45C9-AC5C-1AC72F22ECCD}">
  <dimension ref="A1:R47"/>
  <sheetViews>
    <sheetView workbookViewId="0">
      <selection activeCell="K31" sqref="K31"/>
    </sheetView>
  </sheetViews>
  <sheetFormatPr baseColWidth="10" defaultRowHeight="14.5" x14ac:dyDescent="0.35"/>
  <cols>
    <col min="1" max="1" width="14.453125" customWidth="1"/>
    <col min="3" max="3" width="18.453125" bestFit="1" customWidth="1"/>
    <col min="6" max="6" width="4.54296875" style="1" bestFit="1" customWidth="1"/>
    <col min="8" max="8" width="4.54296875" style="1" bestFit="1" customWidth="1"/>
    <col min="10" max="10" width="4.54296875" style="1" bestFit="1" customWidth="1"/>
    <col min="12" max="12" width="11.453125" style="1"/>
    <col min="14" max="14" width="11.453125" style="1"/>
    <col min="16" max="16" width="11.453125" style="1"/>
    <col min="18" max="18" width="11.453125" style="185"/>
  </cols>
  <sheetData>
    <row r="1" spans="1:18" ht="15" thickBot="1" x14ac:dyDescent="0.4"/>
    <row r="2" spans="1:18" ht="15" thickBot="1" x14ac:dyDescent="0.4">
      <c r="E2" s="230" t="s">
        <v>155</v>
      </c>
      <c r="F2" s="254"/>
      <c r="G2" s="231"/>
      <c r="H2" s="254"/>
      <c r="I2" s="231"/>
      <c r="J2" s="271"/>
      <c r="K2" s="7"/>
      <c r="L2" s="8"/>
      <c r="M2" s="7"/>
      <c r="N2" s="8"/>
      <c r="O2" s="7"/>
      <c r="P2" s="9"/>
      <c r="Q2" s="169" t="s">
        <v>0</v>
      </c>
      <c r="R2" s="186"/>
    </row>
    <row r="3" spans="1:18" s="2" customFormat="1" ht="15" thickBot="1" x14ac:dyDescent="0.4">
      <c r="A3" s="226" t="s">
        <v>1</v>
      </c>
      <c r="B3" s="227" t="s">
        <v>2</v>
      </c>
      <c r="C3" s="227" t="s">
        <v>3</v>
      </c>
      <c r="D3" s="283" t="s">
        <v>4</v>
      </c>
      <c r="E3" s="295" t="s">
        <v>5</v>
      </c>
      <c r="F3" s="255" t="s">
        <v>6</v>
      </c>
      <c r="G3" s="228" t="s">
        <v>7</v>
      </c>
      <c r="H3" s="255" t="s">
        <v>6</v>
      </c>
      <c r="I3" s="228" t="s">
        <v>8</v>
      </c>
      <c r="J3" s="296" t="s">
        <v>6</v>
      </c>
      <c r="K3" s="284" t="s">
        <v>5</v>
      </c>
      <c r="L3" s="272" t="s">
        <v>6</v>
      </c>
      <c r="M3" s="229" t="s">
        <v>7</v>
      </c>
      <c r="N3" s="272" t="s">
        <v>6</v>
      </c>
      <c r="O3" s="229" t="s">
        <v>8</v>
      </c>
      <c r="P3" s="276" t="s">
        <v>6</v>
      </c>
      <c r="Q3" s="139" t="s">
        <v>9</v>
      </c>
      <c r="R3" s="187" t="s">
        <v>149</v>
      </c>
    </row>
    <row r="4" spans="1:18" s="2" customFormat="1" ht="15" thickBot="1" x14ac:dyDescent="0.4">
      <c r="A4" s="225" t="s">
        <v>153</v>
      </c>
      <c r="B4" s="159"/>
      <c r="C4" s="159"/>
      <c r="D4" s="211"/>
      <c r="E4" s="213"/>
      <c r="F4" s="256"/>
      <c r="G4" s="159"/>
      <c r="H4" s="158"/>
      <c r="I4" s="159"/>
      <c r="J4" s="160"/>
      <c r="K4" s="212"/>
      <c r="L4" s="256"/>
      <c r="M4" s="159"/>
      <c r="N4" s="158"/>
      <c r="O4" s="159"/>
      <c r="P4" s="160"/>
      <c r="Q4" s="206"/>
      <c r="R4" s="187"/>
    </row>
    <row r="5" spans="1:18" ht="15" thickBot="1" x14ac:dyDescent="0.4">
      <c r="A5" s="174" t="s">
        <v>110</v>
      </c>
      <c r="B5" s="175" t="s">
        <v>111</v>
      </c>
      <c r="C5" s="175" t="s">
        <v>67</v>
      </c>
      <c r="D5" s="176">
        <v>2009</v>
      </c>
      <c r="E5" s="297">
        <v>39.055</v>
      </c>
      <c r="F5" s="257"/>
      <c r="G5" s="177">
        <v>44.96</v>
      </c>
      <c r="H5" s="269">
        <v>8.6999999999999993</v>
      </c>
      <c r="I5" s="177">
        <v>45.284999999999997</v>
      </c>
      <c r="J5" s="298">
        <v>8.6999999999999993</v>
      </c>
      <c r="K5" s="285"/>
      <c r="L5" s="273"/>
      <c r="M5" s="178"/>
      <c r="N5" s="274"/>
      <c r="O5" s="178"/>
      <c r="P5" s="277"/>
      <c r="Q5" s="179"/>
      <c r="R5" s="188"/>
    </row>
    <row r="6" spans="1:18" s="131" customFormat="1" x14ac:dyDescent="0.35">
      <c r="A6" s="126"/>
      <c r="B6" s="104"/>
      <c r="C6" s="104"/>
      <c r="D6" s="105"/>
      <c r="E6" s="299"/>
      <c r="F6" s="238"/>
      <c r="G6" s="173"/>
      <c r="H6" s="154"/>
      <c r="I6" s="173"/>
      <c r="J6" s="278"/>
      <c r="K6" s="286"/>
      <c r="L6" s="247"/>
      <c r="M6" s="167"/>
      <c r="N6" s="154"/>
      <c r="O6" s="167"/>
      <c r="P6" s="278"/>
      <c r="Q6" s="172"/>
      <c r="R6" s="189"/>
    </row>
    <row r="7" spans="1:18" s="131" customFormat="1" ht="15" thickBot="1" x14ac:dyDescent="0.4">
      <c r="A7" s="212" t="s">
        <v>152</v>
      </c>
      <c r="B7" s="104"/>
      <c r="C7" s="104"/>
      <c r="D7" s="105"/>
      <c r="E7" s="299"/>
      <c r="F7" s="238"/>
      <c r="G7" s="173"/>
      <c r="H7" s="154"/>
      <c r="I7" s="173"/>
      <c r="J7" s="278"/>
      <c r="K7" s="286"/>
      <c r="L7" s="247"/>
      <c r="M7" s="167"/>
      <c r="N7" s="154"/>
      <c r="O7" s="167"/>
      <c r="P7" s="278"/>
      <c r="Q7" s="172"/>
      <c r="R7" s="189"/>
    </row>
    <row r="8" spans="1:18" x14ac:dyDescent="0.35">
      <c r="A8" s="114" t="s">
        <v>121</v>
      </c>
      <c r="B8" s="115" t="s">
        <v>122</v>
      </c>
      <c r="C8" s="115" t="s">
        <v>29</v>
      </c>
      <c r="D8" s="116">
        <v>2007</v>
      </c>
      <c r="E8" s="300">
        <v>43.164999999999999</v>
      </c>
      <c r="F8" s="235"/>
      <c r="G8" s="184">
        <v>51.62</v>
      </c>
      <c r="H8" s="270">
        <v>11.9</v>
      </c>
      <c r="I8" s="184">
        <v>51.36</v>
      </c>
      <c r="J8" s="301">
        <v>11.9</v>
      </c>
      <c r="K8" s="287"/>
      <c r="L8" s="244"/>
      <c r="M8" s="122"/>
      <c r="N8" s="275"/>
      <c r="O8" s="219"/>
      <c r="P8" s="279"/>
      <c r="Q8" s="180">
        <f>E8+G8+I8</f>
        <v>146.14499999999998</v>
      </c>
      <c r="R8" s="193">
        <v>1</v>
      </c>
    </row>
    <row r="9" spans="1:18" x14ac:dyDescent="0.35">
      <c r="A9" s="125" t="s">
        <v>112</v>
      </c>
      <c r="B9" s="75" t="s">
        <v>113</v>
      </c>
      <c r="C9" s="75" t="s">
        <v>114</v>
      </c>
      <c r="D9" s="76">
        <v>2007</v>
      </c>
      <c r="E9" s="302">
        <v>41.284999999999997</v>
      </c>
      <c r="F9" s="236"/>
      <c r="G9" s="24">
        <v>49.71</v>
      </c>
      <c r="H9" s="41">
        <v>12.2</v>
      </c>
      <c r="I9" s="23">
        <v>20.079999999999998</v>
      </c>
      <c r="J9" s="374">
        <v>4.7</v>
      </c>
      <c r="K9" s="288"/>
      <c r="L9" s="245"/>
      <c r="M9" s="26"/>
      <c r="N9" s="19"/>
      <c r="O9" s="26"/>
      <c r="P9" s="20"/>
      <c r="Q9" s="182">
        <f>E9+G9</f>
        <v>90.995000000000005</v>
      </c>
      <c r="R9" s="220">
        <v>2</v>
      </c>
    </row>
    <row r="10" spans="1:18" x14ac:dyDescent="0.35">
      <c r="A10" s="125" t="s">
        <v>115</v>
      </c>
      <c r="B10" s="75" t="s">
        <v>116</v>
      </c>
      <c r="C10" s="75" t="s">
        <v>117</v>
      </c>
      <c r="D10" s="76">
        <v>2007</v>
      </c>
      <c r="E10" s="302">
        <v>40.869999999999997</v>
      </c>
      <c r="F10" s="236"/>
      <c r="G10" s="23">
        <v>47.85</v>
      </c>
      <c r="H10" s="15">
        <v>10.1</v>
      </c>
      <c r="I10" s="23">
        <v>23.26</v>
      </c>
      <c r="J10" s="303">
        <v>5.8</v>
      </c>
      <c r="K10" s="288"/>
      <c r="L10" s="245"/>
      <c r="M10" s="26"/>
      <c r="N10" s="19"/>
      <c r="O10" s="26"/>
      <c r="P10" s="20"/>
      <c r="Q10" s="182"/>
      <c r="R10" s="220"/>
    </row>
    <row r="11" spans="1:18" x14ac:dyDescent="0.35">
      <c r="A11" s="125" t="s">
        <v>73</v>
      </c>
      <c r="B11" s="75" t="s">
        <v>118</v>
      </c>
      <c r="C11" s="75" t="s">
        <v>48</v>
      </c>
      <c r="D11" s="76">
        <v>2007</v>
      </c>
      <c r="E11" s="304">
        <v>41.045000000000002</v>
      </c>
      <c r="F11" s="236"/>
      <c r="G11" s="14">
        <v>46.24</v>
      </c>
      <c r="H11" s="15">
        <v>9.6</v>
      </c>
      <c r="I11" s="14">
        <v>46.975000000000001</v>
      </c>
      <c r="J11" s="303">
        <v>9.6</v>
      </c>
      <c r="K11" s="289"/>
      <c r="L11" s="245"/>
      <c r="M11" s="18"/>
      <c r="N11" s="19"/>
      <c r="O11" s="18"/>
      <c r="P11" s="20"/>
      <c r="Q11" s="181"/>
      <c r="R11" s="190"/>
    </row>
    <row r="12" spans="1:18" ht="15" thickBot="1" x14ac:dyDescent="0.4">
      <c r="A12" s="140" t="s">
        <v>119</v>
      </c>
      <c r="B12" s="141" t="s">
        <v>120</v>
      </c>
      <c r="C12" s="141" t="s">
        <v>15</v>
      </c>
      <c r="D12" s="143">
        <v>2007</v>
      </c>
      <c r="E12" s="305">
        <v>40.895000000000003</v>
      </c>
      <c r="F12" s="237"/>
      <c r="G12" s="145">
        <v>46.335000000000001</v>
      </c>
      <c r="H12" s="48">
        <v>8.9</v>
      </c>
      <c r="I12" s="145">
        <v>43.13</v>
      </c>
      <c r="J12" s="306">
        <v>9.1</v>
      </c>
      <c r="K12" s="290"/>
      <c r="L12" s="246"/>
      <c r="M12" s="147"/>
      <c r="N12" s="148"/>
      <c r="O12" s="149"/>
      <c r="P12" s="150"/>
      <c r="Q12" s="183"/>
      <c r="R12" s="191"/>
    </row>
    <row r="13" spans="1:18" s="131" customFormat="1" x14ac:dyDescent="0.35">
      <c r="A13" s="126"/>
      <c r="B13" s="104"/>
      <c r="C13" s="104"/>
      <c r="D13" s="105"/>
      <c r="E13" s="151"/>
      <c r="F13" s="238"/>
      <c r="G13" s="153"/>
      <c r="H13" s="154"/>
      <c r="I13" s="153"/>
      <c r="J13" s="278"/>
      <c r="K13" s="291"/>
      <c r="L13" s="247"/>
      <c r="M13" s="157"/>
      <c r="N13" s="158"/>
      <c r="O13" s="159"/>
      <c r="P13" s="160"/>
      <c r="Q13" s="152"/>
      <c r="R13" s="192"/>
    </row>
    <row r="14" spans="1:18" s="131" customFormat="1" ht="15" thickBot="1" x14ac:dyDescent="0.4">
      <c r="A14" s="212" t="s">
        <v>151</v>
      </c>
      <c r="B14" s="104"/>
      <c r="C14" s="104"/>
      <c r="D14" s="105"/>
      <c r="E14" s="151"/>
      <c r="F14" s="238"/>
      <c r="G14" s="153"/>
      <c r="H14" s="154"/>
      <c r="I14" s="153"/>
      <c r="J14" s="278"/>
      <c r="K14" s="291"/>
      <c r="L14" s="247"/>
      <c r="M14" s="157"/>
      <c r="N14" s="158"/>
      <c r="O14" s="159"/>
      <c r="P14" s="160"/>
      <c r="Q14" s="152"/>
      <c r="R14" s="192"/>
    </row>
    <row r="15" spans="1:18" x14ac:dyDescent="0.35">
      <c r="A15" s="80" t="s">
        <v>123</v>
      </c>
      <c r="B15" s="82" t="s">
        <v>124</v>
      </c>
      <c r="C15" s="82" t="s">
        <v>125</v>
      </c>
      <c r="D15" s="83">
        <v>2005</v>
      </c>
      <c r="E15" s="300">
        <v>44.1</v>
      </c>
      <c r="F15" s="235"/>
      <c r="G15" s="184">
        <v>52.75</v>
      </c>
      <c r="H15" s="270">
        <v>13.3</v>
      </c>
      <c r="I15" s="184">
        <v>52.82</v>
      </c>
      <c r="J15" s="301">
        <v>13.3</v>
      </c>
      <c r="K15" s="287"/>
      <c r="L15" s="244"/>
      <c r="M15" s="122"/>
      <c r="N15" s="123"/>
      <c r="O15" s="122"/>
      <c r="P15" s="280"/>
      <c r="Q15" s="215">
        <f>E15+G15+I15</f>
        <v>149.66999999999999</v>
      </c>
      <c r="R15" s="193">
        <v>1</v>
      </c>
    </row>
    <row r="16" spans="1:18" x14ac:dyDescent="0.35">
      <c r="A16" s="89" t="s">
        <v>126</v>
      </c>
      <c r="B16" s="29" t="s">
        <v>127</v>
      </c>
      <c r="C16" s="28" t="s">
        <v>97</v>
      </c>
      <c r="D16" s="30">
        <v>2005</v>
      </c>
      <c r="E16" s="304">
        <v>43.695</v>
      </c>
      <c r="F16" s="236"/>
      <c r="G16" s="27">
        <v>55.335000000000001</v>
      </c>
      <c r="H16" s="41">
        <v>14.3</v>
      </c>
      <c r="I16" s="14">
        <v>6.27</v>
      </c>
      <c r="J16" s="374">
        <v>1.7</v>
      </c>
      <c r="K16" s="289"/>
      <c r="L16" s="245"/>
      <c r="M16" s="18"/>
      <c r="N16" s="19"/>
      <c r="O16" s="18"/>
      <c r="P16" s="281"/>
      <c r="Q16" s="216">
        <v>99.03</v>
      </c>
      <c r="R16" s="194">
        <v>2</v>
      </c>
    </row>
    <row r="17" spans="1:18" x14ac:dyDescent="0.35">
      <c r="A17" s="89" t="s">
        <v>128</v>
      </c>
      <c r="B17" s="29" t="s">
        <v>129</v>
      </c>
      <c r="C17" s="28" t="s">
        <v>117</v>
      </c>
      <c r="D17" s="30">
        <v>2005</v>
      </c>
      <c r="E17" s="13">
        <v>42.005000000000003</v>
      </c>
      <c r="F17" s="236"/>
      <c r="G17" s="14">
        <v>25.684999999999999</v>
      </c>
      <c r="H17" s="15">
        <v>5.8</v>
      </c>
      <c r="I17" s="14">
        <v>10.175000000000001</v>
      </c>
      <c r="J17" s="303">
        <v>2</v>
      </c>
      <c r="K17" s="289"/>
      <c r="L17" s="245"/>
      <c r="M17" s="18"/>
      <c r="N17" s="19"/>
      <c r="O17" s="18"/>
      <c r="P17" s="281"/>
      <c r="Q17" s="217"/>
      <c r="R17" s="195"/>
    </row>
    <row r="18" spans="1:18" ht="15" thickBot="1" x14ac:dyDescent="0.4">
      <c r="A18" s="90" t="s">
        <v>130</v>
      </c>
      <c r="B18" s="91" t="s">
        <v>131</v>
      </c>
      <c r="C18" s="92" t="s">
        <v>132</v>
      </c>
      <c r="D18" s="93">
        <v>2005</v>
      </c>
      <c r="E18" s="144"/>
      <c r="F18" s="237"/>
      <c r="G18" s="145"/>
      <c r="H18" s="48"/>
      <c r="I18" s="145"/>
      <c r="J18" s="306"/>
      <c r="K18" s="290"/>
      <c r="L18" s="246"/>
      <c r="M18" s="147"/>
      <c r="N18" s="50"/>
      <c r="O18" s="147"/>
      <c r="P18" s="282"/>
      <c r="Q18" s="218"/>
      <c r="R18" s="214"/>
    </row>
    <row r="19" spans="1:18" s="131" customFormat="1" x14ac:dyDescent="0.35">
      <c r="A19" s="126"/>
      <c r="B19" s="104"/>
      <c r="C19" s="104"/>
      <c r="D19" s="105"/>
      <c r="E19" s="151"/>
      <c r="F19" s="238"/>
      <c r="G19" s="153"/>
      <c r="H19" s="154"/>
      <c r="I19" s="153"/>
      <c r="J19" s="278"/>
      <c r="K19" s="291"/>
      <c r="L19" s="247"/>
      <c r="M19" s="157"/>
      <c r="N19" s="154"/>
      <c r="O19" s="157"/>
      <c r="P19" s="278"/>
      <c r="Q19" s="152"/>
      <c r="R19" s="192"/>
    </row>
    <row r="20" spans="1:18" s="131" customFormat="1" ht="15" thickBot="1" x14ac:dyDescent="0.4">
      <c r="A20" s="212" t="s">
        <v>150</v>
      </c>
      <c r="B20" s="104"/>
      <c r="C20" s="104"/>
      <c r="D20" s="105"/>
      <c r="E20" s="151"/>
      <c r="F20" s="238"/>
      <c r="G20" s="153"/>
      <c r="H20" s="154"/>
      <c r="I20" s="153"/>
      <c r="J20" s="278"/>
      <c r="K20" s="291"/>
      <c r="L20" s="247"/>
      <c r="M20" s="157"/>
      <c r="N20" s="154"/>
      <c r="O20" s="157"/>
      <c r="P20" s="278"/>
      <c r="Q20" s="152"/>
      <c r="R20" s="192"/>
    </row>
    <row r="21" spans="1:18" x14ac:dyDescent="0.35">
      <c r="A21" s="80" t="s">
        <v>135</v>
      </c>
      <c r="B21" s="81" t="s">
        <v>136</v>
      </c>
      <c r="C21" s="82" t="s">
        <v>42</v>
      </c>
      <c r="D21" s="83">
        <v>2003</v>
      </c>
      <c r="E21" s="307">
        <v>46.594999999999999</v>
      </c>
      <c r="F21" s="258">
        <v>2.7</v>
      </c>
      <c r="G21" s="171">
        <v>56.47</v>
      </c>
      <c r="H21" s="165">
        <v>14.8</v>
      </c>
      <c r="I21" s="171">
        <v>56.14</v>
      </c>
      <c r="J21" s="308">
        <v>15.4</v>
      </c>
      <c r="K21" s="292"/>
      <c r="L21" s="248"/>
      <c r="M21" s="85"/>
      <c r="N21" s="86"/>
      <c r="O21" s="85"/>
      <c r="P21" s="87"/>
      <c r="Q21" s="168">
        <f>E21+G21+I21</f>
        <v>159.20499999999998</v>
      </c>
      <c r="R21" s="196">
        <v>1</v>
      </c>
    </row>
    <row r="22" spans="1:18" x14ac:dyDescent="0.35">
      <c r="A22" s="89" t="s">
        <v>84</v>
      </c>
      <c r="B22" s="29" t="s">
        <v>147</v>
      </c>
      <c r="C22" s="28" t="s">
        <v>45</v>
      </c>
      <c r="D22" s="30">
        <v>2000</v>
      </c>
      <c r="E22" s="39">
        <v>47.15</v>
      </c>
      <c r="F22" s="259">
        <v>2.9</v>
      </c>
      <c r="G22" s="38">
        <v>55.54</v>
      </c>
      <c r="H22" s="40">
        <v>14.4</v>
      </c>
      <c r="I22" s="38">
        <v>54.924999999999997</v>
      </c>
      <c r="J22" s="309">
        <v>14.4</v>
      </c>
      <c r="K22" s="293"/>
      <c r="L22" s="249"/>
      <c r="M22" s="35"/>
      <c r="N22" s="36"/>
      <c r="O22" s="35"/>
      <c r="P22" s="37"/>
      <c r="Q22" s="77">
        <f>E22+G22+I22</f>
        <v>157.61500000000001</v>
      </c>
      <c r="R22" s="197">
        <v>2</v>
      </c>
    </row>
    <row r="23" spans="1:18" x14ac:dyDescent="0.35">
      <c r="A23" s="89" t="s">
        <v>139</v>
      </c>
      <c r="B23" s="29" t="s">
        <v>140</v>
      </c>
      <c r="C23" s="28" t="s">
        <v>42</v>
      </c>
      <c r="D23" s="30">
        <v>2002</v>
      </c>
      <c r="E23" s="39">
        <v>46.55</v>
      </c>
      <c r="F23" s="259">
        <v>2.5</v>
      </c>
      <c r="G23" s="38">
        <v>53.89</v>
      </c>
      <c r="H23" s="40">
        <v>14</v>
      </c>
      <c r="I23" s="38">
        <v>53.384999999999998</v>
      </c>
      <c r="J23" s="309">
        <v>13.6</v>
      </c>
      <c r="K23" s="293"/>
      <c r="L23" s="249"/>
      <c r="M23" s="35"/>
      <c r="N23" s="36"/>
      <c r="O23" s="35"/>
      <c r="P23" s="37"/>
      <c r="Q23" s="77">
        <f>E23+G23+I23</f>
        <v>153.82499999999999</v>
      </c>
      <c r="R23" s="197">
        <v>3</v>
      </c>
    </row>
    <row r="24" spans="1:18" x14ac:dyDescent="0.35">
      <c r="A24" s="89" t="s">
        <v>133</v>
      </c>
      <c r="B24" s="28" t="s">
        <v>134</v>
      </c>
      <c r="C24" s="28" t="s">
        <v>42</v>
      </c>
      <c r="D24" s="30">
        <v>2004</v>
      </c>
      <c r="E24" s="304">
        <v>46.395000000000003</v>
      </c>
      <c r="F24" s="260">
        <v>2.7</v>
      </c>
      <c r="G24" s="14">
        <v>11.12</v>
      </c>
      <c r="H24" s="15">
        <v>3.2</v>
      </c>
      <c r="I24" s="14">
        <v>21.484999999999999</v>
      </c>
      <c r="J24" s="303">
        <v>5.8</v>
      </c>
      <c r="K24" s="289"/>
      <c r="L24" s="245"/>
      <c r="M24" s="18"/>
      <c r="N24" s="19"/>
      <c r="O24" s="18"/>
      <c r="P24" s="20"/>
      <c r="Q24" s="77"/>
      <c r="R24" s="197"/>
    </row>
    <row r="25" spans="1:18" x14ac:dyDescent="0.35">
      <c r="A25" s="89" t="s">
        <v>137</v>
      </c>
      <c r="B25" s="29" t="s">
        <v>138</v>
      </c>
      <c r="C25" s="28" t="s">
        <v>114</v>
      </c>
      <c r="D25" s="30">
        <v>2003</v>
      </c>
      <c r="E25" s="39">
        <v>45.045000000000002</v>
      </c>
      <c r="F25" s="259">
        <v>2.1</v>
      </c>
      <c r="G25" s="32">
        <v>10.92</v>
      </c>
      <c r="H25" s="33">
        <v>3.1</v>
      </c>
      <c r="I25" s="32">
        <v>46.215000000000003</v>
      </c>
      <c r="J25" s="310">
        <v>9.5</v>
      </c>
      <c r="K25" s="293"/>
      <c r="L25" s="249"/>
      <c r="M25" s="35"/>
      <c r="N25" s="36"/>
      <c r="O25" s="35"/>
      <c r="P25" s="37"/>
      <c r="Q25" s="77"/>
      <c r="R25" s="197"/>
    </row>
    <row r="26" spans="1:18" x14ac:dyDescent="0.35">
      <c r="A26" s="89" t="s">
        <v>141</v>
      </c>
      <c r="B26" s="29" t="s">
        <v>142</v>
      </c>
      <c r="C26" s="28" t="s">
        <v>88</v>
      </c>
      <c r="D26" s="30">
        <v>2001</v>
      </c>
      <c r="E26" s="311"/>
      <c r="F26" s="261"/>
      <c r="G26" s="78"/>
      <c r="H26" s="33"/>
      <c r="I26" s="67"/>
      <c r="J26" s="310"/>
      <c r="K26" s="293"/>
      <c r="L26" s="249"/>
      <c r="M26" s="35"/>
      <c r="N26" s="36"/>
      <c r="O26" s="35"/>
      <c r="P26" s="37"/>
      <c r="Q26" s="77"/>
      <c r="R26" s="197"/>
    </row>
    <row r="27" spans="1:18" x14ac:dyDescent="0.35">
      <c r="A27" s="89" t="s">
        <v>143</v>
      </c>
      <c r="B27" s="29" t="s">
        <v>144</v>
      </c>
      <c r="C27" s="28" t="s">
        <v>98</v>
      </c>
      <c r="D27" s="30">
        <v>2001</v>
      </c>
      <c r="E27" s="31">
        <v>29.225000000000001</v>
      </c>
      <c r="F27" s="262">
        <v>0.7</v>
      </c>
      <c r="G27" s="32">
        <v>11.15</v>
      </c>
      <c r="H27" s="33">
        <v>2.9</v>
      </c>
      <c r="I27" s="32">
        <v>10.58</v>
      </c>
      <c r="J27" s="310">
        <v>2.9</v>
      </c>
      <c r="K27" s="293"/>
      <c r="L27" s="249"/>
      <c r="M27" s="35"/>
      <c r="N27" s="36"/>
      <c r="O27" s="35"/>
      <c r="P27" s="37"/>
      <c r="Q27" s="77"/>
      <c r="R27" s="197"/>
    </row>
    <row r="28" spans="1:18" ht="15" thickBot="1" x14ac:dyDescent="0.4">
      <c r="A28" s="90" t="s">
        <v>145</v>
      </c>
      <c r="B28" s="91" t="s">
        <v>146</v>
      </c>
      <c r="C28" s="92" t="s">
        <v>34</v>
      </c>
      <c r="D28" s="93">
        <v>2000</v>
      </c>
      <c r="E28" s="94">
        <v>44.155000000000001</v>
      </c>
      <c r="F28" s="263">
        <v>2.5</v>
      </c>
      <c r="G28" s="95">
        <v>23.78</v>
      </c>
      <c r="H28" s="96">
        <v>5.6</v>
      </c>
      <c r="I28" s="95">
        <v>51.835000000000001</v>
      </c>
      <c r="J28" s="312">
        <v>13.8</v>
      </c>
      <c r="K28" s="294"/>
      <c r="L28" s="250"/>
      <c r="M28" s="98"/>
      <c r="N28" s="99"/>
      <c r="O28" s="98"/>
      <c r="P28" s="100"/>
      <c r="Q28" s="166"/>
      <c r="R28" s="198"/>
    </row>
    <row r="29" spans="1:18" x14ac:dyDescent="0.35">
      <c r="A29" s="79"/>
      <c r="B29" s="79"/>
      <c r="C29" s="79"/>
      <c r="D29" s="79"/>
      <c r="E29" s="79"/>
      <c r="F29" s="264"/>
      <c r="G29" s="79"/>
      <c r="H29" s="264"/>
      <c r="I29" s="79"/>
      <c r="J29" s="264"/>
      <c r="K29" s="79"/>
      <c r="L29" s="264"/>
      <c r="M29" s="79"/>
      <c r="N29" s="264"/>
      <c r="O29" s="79"/>
      <c r="P29" s="264"/>
      <c r="Q29" s="79"/>
      <c r="R29" s="199"/>
    </row>
    <row r="30" spans="1:18" ht="15" thickBot="1" x14ac:dyDescent="0.4">
      <c r="A30" s="376" t="s">
        <v>109</v>
      </c>
    </row>
    <row r="31" spans="1:18" ht="15" thickBot="1" x14ac:dyDescent="0.4">
      <c r="A31" s="56" t="s">
        <v>148</v>
      </c>
      <c r="B31" s="57" t="s">
        <v>100</v>
      </c>
      <c r="C31" s="58" t="s">
        <v>101</v>
      </c>
      <c r="D31" s="58" t="s">
        <v>6</v>
      </c>
      <c r="E31" s="57" t="s">
        <v>102</v>
      </c>
      <c r="F31" s="265" t="s">
        <v>6</v>
      </c>
    </row>
    <row r="32" spans="1:18" x14ac:dyDescent="0.35">
      <c r="A32" s="68">
        <v>2010</v>
      </c>
      <c r="B32" s="69" t="s">
        <v>103</v>
      </c>
      <c r="C32" s="61">
        <v>39.4</v>
      </c>
      <c r="D32" s="61"/>
      <c r="E32" s="63">
        <v>46</v>
      </c>
      <c r="F32" s="266">
        <v>8.1999999999999993</v>
      </c>
    </row>
    <row r="33" spans="1:6" ht="15" thickBot="1" x14ac:dyDescent="0.4">
      <c r="A33" s="59">
        <v>2009</v>
      </c>
      <c r="B33" s="70" t="s">
        <v>103</v>
      </c>
      <c r="C33" s="62">
        <v>39.9</v>
      </c>
      <c r="D33" s="62"/>
      <c r="E33" s="71">
        <v>46.5</v>
      </c>
      <c r="F33" s="267">
        <v>8.5</v>
      </c>
    </row>
    <row r="34" spans="1:6" x14ac:dyDescent="0.35">
      <c r="A34" s="68">
        <v>2008</v>
      </c>
      <c r="B34" s="69" t="s">
        <v>104</v>
      </c>
      <c r="C34" s="61">
        <v>40.4</v>
      </c>
      <c r="D34" s="61"/>
      <c r="E34" s="63">
        <v>47.5</v>
      </c>
      <c r="F34" s="266">
        <v>9</v>
      </c>
    </row>
    <row r="35" spans="1:6" ht="15" thickBot="1" x14ac:dyDescent="0.4">
      <c r="A35" s="59">
        <v>2007</v>
      </c>
      <c r="B35" s="70" t="s">
        <v>104</v>
      </c>
      <c r="C35" s="62">
        <v>40.799999999999997</v>
      </c>
      <c r="D35" s="62"/>
      <c r="E35" s="71">
        <v>48.2</v>
      </c>
      <c r="F35" s="267">
        <v>9.6</v>
      </c>
    </row>
    <row r="36" spans="1:6" x14ac:dyDescent="0.35">
      <c r="A36" s="68">
        <v>2006</v>
      </c>
      <c r="B36" s="69" t="s">
        <v>105</v>
      </c>
      <c r="C36" s="61">
        <v>41.7</v>
      </c>
      <c r="D36" s="61"/>
      <c r="E36" s="63">
        <v>49.5</v>
      </c>
      <c r="F36" s="266">
        <v>10.1</v>
      </c>
    </row>
    <row r="37" spans="1:6" ht="15" thickBot="1" x14ac:dyDescent="0.4">
      <c r="A37" s="59">
        <v>2005</v>
      </c>
      <c r="B37" s="70" t="s">
        <v>105</v>
      </c>
      <c r="C37" s="62">
        <v>42.7</v>
      </c>
      <c r="D37" s="62"/>
      <c r="E37" s="71">
        <v>51.5</v>
      </c>
      <c r="F37" s="267">
        <v>11.3</v>
      </c>
    </row>
    <row r="38" spans="1:6" ht="15" thickBot="1" x14ac:dyDescent="0.4">
      <c r="A38" s="72" t="s">
        <v>108</v>
      </c>
      <c r="B38" s="60" t="s">
        <v>106</v>
      </c>
      <c r="C38" s="73">
        <v>44.6</v>
      </c>
      <c r="D38" s="73">
        <v>1.8</v>
      </c>
      <c r="E38" s="74">
        <v>53.2</v>
      </c>
      <c r="F38" s="268">
        <v>12.7</v>
      </c>
    </row>
    <row r="39" spans="1:6" x14ac:dyDescent="0.35">
      <c r="A39" s="79"/>
    </row>
    <row r="40" spans="1:6" x14ac:dyDescent="0.35">
      <c r="A40" s="79"/>
    </row>
    <row r="41" spans="1:6" x14ac:dyDescent="0.35">
      <c r="A41" s="79"/>
    </row>
    <row r="42" spans="1:6" x14ac:dyDescent="0.35">
      <c r="A42" s="79"/>
    </row>
    <row r="43" spans="1:6" x14ac:dyDescent="0.35">
      <c r="A43" s="79"/>
    </row>
    <row r="44" spans="1:6" x14ac:dyDescent="0.35">
      <c r="A44" s="79"/>
    </row>
    <row r="45" spans="1:6" x14ac:dyDescent="0.35">
      <c r="A45" s="79"/>
    </row>
    <row r="46" spans="1:6" x14ac:dyDescent="0.35">
      <c r="A46" s="79"/>
    </row>
    <row r="47" spans="1:6" x14ac:dyDescent="0.35">
      <c r="A47" s="79"/>
    </row>
  </sheetData>
  <sortState xmlns:xlrd2="http://schemas.microsoft.com/office/spreadsheetml/2017/richdata2" ref="A8:R12">
    <sortCondition descending="1" ref="Q8:Q12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WAGC wbl</vt:lpstr>
      <vt:lpstr>WAGC ml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Marquardt</dc:creator>
  <cp:lastModifiedBy>jasul</cp:lastModifiedBy>
  <dcterms:created xsi:type="dcterms:W3CDTF">2021-05-29T19:33:15Z</dcterms:created>
  <dcterms:modified xsi:type="dcterms:W3CDTF">2021-05-30T09:22:28Z</dcterms:modified>
</cp:coreProperties>
</file>