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ul\Desktop\DTB 2022\"/>
    </mc:Choice>
  </mc:AlternateContent>
  <xr:revisionPtr revIDLastSave="0" documentId="13_ncr:1_{7A49D9D5-54FC-4E51-B293-B3730893BDD7}" xr6:coauthVersionLast="47" xr6:coauthVersionMax="47" xr10:uidLastSave="{00000000-0000-0000-0000-000000000000}"/>
  <bookViews>
    <workbookView xWindow="-110" yWindow="-110" windowWidth="19420" windowHeight="10560" tabRatio="618" activeTab="1" xr2:uid="{00000000-000D-0000-FFFF-FFFF00000000}"/>
  </bookViews>
  <sheets>
    <sheet name="Weiblich" sheetId="1" r:id="rId1"/>
    <sheet name="Männlich" sheetId="2" r:id="rId2"/>
  </sheets>
  <definedNames>
    <definedName name="_xlnm._FilterDatabase" localSheetId="1" hidden="1">Männlich!$A$3:$CW$11</definedName>
    <definedName name="_xlnm._FilterDatabase" localSheetId="0" hidden="1">Weiblich!$A$4:$CV$12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5" i="2" l="1"/>
  <c r="P5" i="2"/>
  <c r="N5" i="2"/>
  <c r="J5" i="2"/>
  <c r="R6" i="2"/>
  <c r="P6" i="2"/>
  <c r="N6" i="2"/>
  <c r="L6" i="2"/>
  <c r="J6" i="2"/>
  <c r="V8" i="2" l="1"/>
  <c r="T8" i="2"/>
  <c r="R8" i="2"/>
  <c r="P8" i="2"/>
  <c r="N8" i="2"/>
  <c r="L8" i="2"/>
  <c r="J8" i="2"/>
  <c r="U10" i="1"/>
  <c r="S10" i="1"/>
  <c r="Q10" i="1"/>
  <c r="O10" i="1"/>
  <c r="M10" i="1"/>
  <c r="K10" i="1"/>
  <c r="I10" i="1"/>
  <c r="S6" i="1" l="1"/>
  <c r="Q6" i="1"/>
  <c r="S5" i="1"/>
  <c r="Q5" i="1"/>
  <c r="V11" i="2" l="1"/>
  <c r="V9" i="2"/>
  <c r="V10" i="2"/>
  <c r="V7" i="2"/>
  <c r="V4" i="2"/>
  <c r="U11" i="1"/>
  <c r="U7" i="1"/>
  <c r="U8" i="1"/>
  <c r="U9" i="1"/>
  <c r="T9" i="2"/>
  <c r="T10" i="2"/>
  <c r="T7" i="2"/>
  <c r="T4" i="2"/>
  <c r="T11" i="2"/>
  <c r="R9" i="2"/>
  <c r="R10" i="2"/>
  <c r="R7" i="2"/>
  <c r="R4" i="2"/>
  <c r="R11" i="2"/>
  <c r="P9" i="2"/>
  <c r="P10" i="2"/>
  <c r="P7" i="2"/>
  <c r="P4" i="2"/>
  <c r="P11" i="2"/>
  <c r="N9" i="2"/>
  <c r="N10" i="2"/>
  <c r="N7" i="2"/>
  <c r="N4" i="2"/>
  <c r="N11" i="2"/>
  <c r="L9" i="2"/>
  <c r="L10" i="2"/>
  <c r="L7" i="2"/>
  <c r="L4" i="2"/>
  <c r="L11" i="2"/>
  <c r="J9" i="2"/>
  <c r="J10" i="2"/>
  <c r="J7" i="2"/>
  <c r="J4" i="2"/>
  <c r="J11" i="2"/>
  <c r="S7" i="1" l="1"/>
  <c r="S8" i="1"/>
  <c r="S9" i="1"/>
  <c r="S11" i="1"/>
  <c r="Q7" i="1"/>
  <c r="Q8" i="1"/>
  <c r="Q9" i="1"/>
  <c r="Q11" i="1"/>
  <c r="O7" i="1"/>
  <c r="O8" i="1"/>
  <c r="O9" i="1"/>
  <c r="O11" i="1"/>
  <c r="M7" i="1"/>
  <c r="M8" i="1"/>
  <c r="M9" i="1"/>
  <c r="M11" i="1"/>
  <c r="K7" i="1"/>
  <c r="K8" i="1"/>
  <c r="K9" i="1"/>
  <c r="K11" i="1"/>
  <c r="I7" i="1"/>
  <c r="I8" i="1"/>
  <c r="I9" i="1"/>
  <c r="I11" i="1"/>
</calcChain>
</file>

<file path=xl/sharedStrings.xml><?xml version="1.0" encoding="utf-8"?>
<sst xmlns="http://schemas.openxmlformats.org/spreadsheetml/2006/main" count="284" uniqueCount="90">
  <si>
    <t>Kadertabelle 2022 Trampolinturnen</t>
  </si>
  <si>
    <t>Int. Dutch Open</t>
  </si>
  <si>
    <t>Name</t>
  </si>
  <si>
    <t>Vorname</t>
  </si>
  <si>
    <t>Verein</t>
  </si>
  <si>
    <t>Jahrgang</t>
  </si>
  <si>
    <t>SW</t>
  </si>
  <si>
    <t>SC Cottbus Turnen</t>
  </si>
  <si>
    <t>TG Dietzenbach</t>
  </si>
  <si>
    <t>TV Unterbach</t>
  </si>
  <si>
    <t>Eislöffel</t>
  </si>
  <si>
    <t>Aurelia</t>
  </si>
  <si>
    <t>MTV Bad Kreuzmach</t>
  </si>
  <si>
    <t>Munich Airriders</t>
  </si>
  <si>
    <t>Kür  1</t>
  </si>
  <si>
    <t>Kür 2</t>
  </si>
  <si>
    <t>Kür 3</t>
  </si>
  <si>
    <t>2 Kür</t>
  </si>
  <si>
    <t>Radfelder-Henning</t>
  </si>
  <si>
    <t xml:space="preserve">Mirja-Carina </t>
  </si>
  <si>
    <t>OSC Bremerhaven</t>
  </si>
  <si>
    <t>Frey</t>
  </si>
  <si>
    <t>Luka</t>
  </si>
  <si>
    <t>SV Brackwede</t>
  </si>
  <si>
    <t>Schuldt</t>
  </si>
  <si>
    <t>Christine</t>
  </si>
  <si>
    <t>Stöhr</t>
  </si>
  <si>
    <t>Gabriela</t>
  </si>
  <si>
    <t>Ranking</t>
  </si>
  <si>
    <t>Risch</t>
  </si>
  <si>
    <t>Valentin</t>
  </si>
  <si>
    <t>SG Frankfurt</t>
  </si>
  <si>
    <t>Feyh</t>
  </si>
  <si>
    <t>Miguel</t>
  </si>
  <si>
    <t>DTV Die Kängurus</t>
  </si>
  <si>
    <t>Garmann</t>
  </si>
  <si>
    <t>Lars</t>
  </si>
  <si>
    <t>Lauxtermann</t>
  </si>
  <si>
    <t>Caio</t>
  </si>
  <si>
    <t>MTV Stuttgart</t>
  </si>
  <si>
    <t>nicht geturnt</t>
  </si>
  <si>
    <t>4 Kür erfüllt</t>
  </si>
  <si>
    <t>Kür Norm</t>
  </si>
  <si>
    <t>Schw. Norm</t>
  </si>
  <si>
    <t>Diff.z. Norm</t>
  </si>
  <si>
    <t>WK Norm</t>
  </si>
  <si>
    <t>Int. Gym City</t>
  </si>
  <si>
    <t>Halbfinale</t>
  </si>
  <si>
    <t>Finale Team</t>
  </si>
  <si>
    <t>German Finals</t>
  </si>
  <si>
    <t>DJM</t>
  </si>
  <si>
    <t xml:space="preserve">Adam </t>
  </si>
  <si>
    <t>Leonie</t>
  </si>
  <si>
    <t>Rössler</t>
  </si>
  <si>
    <t>Aieen</t>
  </si>
  <si>
    <t>Qualifikation LÜP Bad Kreuznach</t>
  </si>
  <si>
    <t>EM</t>
  </si>
  <si>
    <t>Schneider</t>
  </si>
  <si>
    <t>Fiona</t>
  </si>
  <si>
    <t>WC Rimini</t>
  </si>
  <si>
    <t>Semi/Finale</t>
  </si>
  <si>
    <t>52,7/53,240</t>
  </si>
  <si>
    <t>WC Arosa</t>
  </si>
  <si>
    <t>Qualifikation Bad Kreuznach</t>
  </si>
  <si>
    <t>Fabian</t>
  </si>
  <si>
    <t>Vogel</t>
  </si>
  <si>
    <t>MTV Bad Kreuznach</t>
  </si>
  <si>
    <t>Matthias</t>
  </si>
  <si>
    <t>Pfeiderer</t>
  </si>
  <si>
    <t xml:space="preserve">Matthias </t>
  </si>
  <si>
    <t>Tim Oliver</t>
  </si>
  <si>
    <t>Gesswein</t>
  </si>
  <si>
    <t>TG Diedtzenbach</t>
  </si>
  <si>
    <t>Semifinale</t>
  </si>
  <si>
    <t>Finale/Team</t>
  </si>
  <si>
    <t>52,51/53,640</t>
  </si>
  <si>
    <t>Semifinale/Finale</t>
  </si>
  <si>
    <t>58,59 / 58,060</t>
  </si>
  <si>
    <t>EM Top 10</t>
  </si>
  <si>
    <t>4 Kür</t>
  </si>
  <si>
    <t>WM/WAGC</t>
  </si>
  <si>
    <t>CoF</t>
  </si>
  <si>
    <t>Rote Zahl - keine volständige Übung</t>
  </si>
  <si>
    <t>Wert erfüllt</t>
  </si>
  <si>
    <t>Cof</t>
  </si>
  <si>
    <t>EM Finale</t>
  </si>
  <si>
    <t>WKP</t>
  </si>
  <si>
    <t>WKP - Wettkampfpunktzahl</t>
  </si>
  <si>
    <t>WKP Erfüllt</t>
  </si>
  <si>
    <t>Top 12 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</si>
</sst>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"/>
    <numFmt numFmtId="166" formatCode="0.000_ ;[Red]\-0.000\ "/>
    <numFmt numFmtId="167" formatCode="#,##0.0\ _€"/>
    <numFmt numFmtId="168" formatCode="#,##0.0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i/>
      <sz val="11"/>
      <color theme="2" tint="-9.9978637043366805E-2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i/>
      <sz val="11"/>
      <color theme="4" tint="0.59999389629810485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62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3" xfId="0" applyFont="1" applyBorder="1"/>
    <xf numFmtId="0" fontId="2" fillId="0" borderId="4" xfId="0" applyFont="1" applyBorder="1"/>
    <xf numFmtId="164" fontId="4" fillId="4" borderId="3" xfId="0" applyNumberFormat="1" applyFont="1" applyFill="1" applyBorder="1" applyAlignment="1">
      <alignment horizontal="center"/>
    </xf>
    <xf numFmtId="0" fontId="0" fillId="0" borderId="3" xfId="0" applyBorder="1"/>
    <xf numFmtId="164" fontId="7" fillId="4" borderId="5" xfId="0" applyNumberFormat="1" applyFont="1" applyFill="1" applyBorder="1" applyAlignment="1">
      <alignment horizontal="center"/>
    </xf>
    <xf numFmtId="164" fontId="7" fillId="4" borderId="3" xfId="0" applyNumberFormat="1" applyFont="1" applyFill="1" applyBorder="1" applyAlignment="1">
      <alignment horizontal="center"/>
    </xf>
    <xf numFmtId="164" fontId="0" fillId="0" borderId="0" xfId="0" applyNumberFormat="1"/>
    <xf numFmtId="165" fontId="4" fillId="0" borderId="0" xfId="0" applyNumberFormat="1" applyFont="1"/>
    <xf numFmtId="164" fontId="4" fillId="0" borderId="0" xfId="0" applyNumberFormat="1" applyFont="1"/>
    <xf numFmtId="165" fontId="0" fillId="0" borderId="0" xfId="0" applyNumberFormat="1" applyAlignment="1">
      <alignment horizontal="center" vertical="center"/>
    </xf>
    <xf numFmtId="165" fontId="8" fillId="4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1" fontId="7" fillId="5" borderId="20" xfId="0" applyNumberFormat="1" applyFont="1" applyFill="1" applyBorder="1" applyAlignment="1">
      <alignment horizontal="center" vertical="center"/>
    </xf>
    <xf numFmtId="1" fontId="7" fillId="5" borderId="20" xfId="0" applyNumberFormat="1" applyFont="1" applyFill="1" applyBorder="1" applyAlignment="1">
      <alignment horizontal="center"/>
    </xf>
    <xf numFmtId="0" fontId="0" fillId="5" borderId="0" xfId="0" applyFill="1"/>
    <xf numFmtId="165" fontId="4" fillId="4" borderId="4" xfId="0" applyNumberFormat="1" applyFont="1" applyFill="1" applyBorder="1" applyAlignment="1">
      <alignment horizontal="center"/>
    </xf>
    <xf numFmtId="0" fontId="2" fillId="5" borderId="0" xfId="0" applyFont="1" applyFill="1" applyAlignment="1">
      <alignment horizontal="center" vertical="center"/>
    </xf>
    <xf numFmtId="0" fontId="2" fillId="0" borderId="24" xfId="0" applyFont="1" applyBorder="1"/>
    <xf numFmtId="0" fontId="0" fillId="0" borderId="29" xfId="0" applyFill="1" applyBorder="1"/>
    <xf numFmtId="0" fontId="2" fillId="0" borderId="27" xfId="0" applyFont="1" applyBorder="1"/>
    <xf numFmtId="0" fontId="0" fillId="0" borderId="3" xfId="0" applyFill="1" applyBorder="1"/>
    <xf numFmtId="0" fontId="0" fillId="0" borderId="4" xfId="0" applyFill="1" applyBorder="1" applyAlignment="1">
      <alignment horizontal="left"/>
    </xf>
    <xf numFmtId="0" fontId="2" fillId="0" borderId="25" xfId="0" applyFont="1" applyBorder="1"/>
    <xf numFmtId="165" fontId="2" fillId="0" borderId="25" xfId="0" applyNumberFormat="1" applyFont="1" applyBorder="1"/>
    <xf numFmtId="0" fontId="5" fillId="0" borderId="25" xfId="0" applyFont="1" applyBorder="1"/>
    <xf numFmtId="0" fontId="5" fillId="0" borderId="28" xfId="0" applyFont="1" applyBorder="1"/>
    <xf numFmtId="0" fontId="3" fillId="0" borderId="3" xfId="0" applyFont="1" applyBorder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2" fillId="7" borderId="35" xfId="0" applyFont="1" applyFill="1" applyBorder="1" applyAlignment="1">
      <alignment horizontal="right" wrapText="1"/>
    </xf>
    <xf numFmtId="0" fontId="4" fillId="7" borderId="32" xfId="0" applyFont="1" applyFill="1" applyBorder="1" applyAlignment="1">
      <alignment horizontal="left"/>
    </xf>
    <xf numFmtId="0" fontId="4" fillId="7" borderId="33" xfId="0" applyFont="1" applyFill="1" applyBorder="1" applyAlignment="1">
      <alignment horizontal="left"/>
    </xf>
    <xf numFmtId="0" fontId="0" fillId="7" borderId="33" xfId="0" applyFill="1" applyBorder="1" applyAlignment="1">
      <alignment horizontal="left"/>
    </xf>
    <xf numFmtId="0" fontId="5" fillId="7" borderId="0" xfId="0" applyFont="1" applyFill="1" applyBorder="1" applyAlignment="1">
      <alignment wrapText="1"/>
    </xf>
    <xf numFmtId="165" fontId="4" fillId="7" borderId="32" xfId="0" applyNumberFormat="1" applyFont="1" applyFill="1" applyBorder="1" applyAlignment="1">
      <alignment horizontal="left"/>
    </xf>
    <xf numFmtId="165" fontId="4" fillId="7" borderId="33" xfId="0" applyNumberFormat="1" applyFont="1" applyFill="1" applyBorder="1" applyAlignment="1">
      <alignment horizontal="left"/>
    </xf>
    <xf numFmtId="0" fontId="0" fillId="7" borderId="32" xfId="0" applyFill="1" applyBorder="1" applyAlignment="1">
      <alignment horizontal="left"/>
    </xf>
    <xf numFmtId="0" fontId="5" fillId="2" borderId="9" xfId="0" applyFont="1" applyFill="1" applyBorder="1"/>
    <xf numFmtId="166" fontId="0" fillId="7" borderId="22" xfId="0" applyNumberFormat="1" applyFill="1" applyBorder="1" applyAlignment="1">
      <alignment horizontal="center"/>
    </xf>
    <xf numFmtId="0" fontId="2" fillId="2" borderId="39" xfId="0" applyFont="1" applyFill="1" applyBorder="1"/>
    <xf numFmtId="0" fontId="2" fillId="2" borderId="41" xfId="0" applyFont="1" applyFill="1" applyBorder="1"/>
    <xf numFmtId="0" fontId="5" fillId="2" borderId="41" xfId="0" applyFont="1" applyFill="1" applyBorder="1"/>
    <xf numFmtId="0" fontId="5" fillId="2" borderId="42" xfId="0" applyFont="1" applyFill="1" applyBorder="1"/>
    <xf numFmtId="0" fontId="2" fillId="2" borderId="43" xfId="0" applyFont="1" applyFill="1" applyBorder="1"/>
    <xf numFmtId="0" fontId="2" fillId="2" borderId="44" xfId="0" applyFont="1" applyFill="1" applyBorder="1"/>
    <xf numFmtId="0" fontId="2" fillId="2" borderId="40" xfId="0" applyFont="1" applyFill="1" applyBorder="1"/>
    <xf numFmtId="165" fontId="2" fillId="2" borderId="41" xfId="0" applyNumberFormat="1" applyFont="1" applyFill="1" applyBorder="1"/>
    <xf numFmtId="0" fontId="5" fillId="2" borderId="45" xfId="0" applyFont="1" applyFill="1" applyBorder="1"/>
    <xf numFmtId="0" fontId="0" fillId="2" borderId="44" xfId="0" applyFill="1" applyBorder="1"/>
    <xf numFmtId="165" fontId="0" fillId="2" borderId="44" xfId="0" applyNumberFormat="1" applyFill="1" applyBorder="1"/>
    <xf numFmtId="0" fontId="4" fillId="2" borderId="44" xfId="0" applyFont="1" applyFill="1" applyBorder="1"/>
    <xf numFmtId="0" fontId="4" fillId="2" borderId="9" xfId="0" applyFont="1" applyFill="1" applyBorder="1"/>
    <xf numFmtId="0" fontId="5" fillId="5" borderId="28" xfId="0" applyFont="1" applyFill="1" applyBorder="1"/>
    <xf numFmtId="166" fontId="0" fillId="7" borderId="32" xfId="0" applyNumberFormat="1" applyFill="1" applyBorder="1" applyAlignment="1">
      <alignment horizontal="center"/>
    </xf>
    <xf numFmtId="164" fontId="9" fillId="5" borderId="38" xfId="0" applyNumberFormat="1" applyFont="1" applyFill="1" applyBorder="1" applyAlignment="1">
      <alignment horizontal="center" vertical="center"/>
    </xf>
    <xf numFmtId="0" fontId="2" fillId="8" borderId="43" xfId="0" applyFont="1" applyFill="1" applyBorder="1"/>
    <xf numFmtId="0" fontId="0" fillId="8" borderId="9" xfId="0" applyFill="1" applyBorder="1"/>
    <xf numFmtId="165" fontId="0" fillId="8" borderId="44" xfId="0" applyNumberFormat="1" applyFill="1" applyBorder="1"/>
    <xf numFmtId="0" fontId="4" fillId="8" borderId="44" xfId="0" applyFont="1" applyFill="1" applyBorder="1"/>
    <xf numFmtId="0" fontId="0" fillId="8" borderId="44" xfId="0" applyFill="1" applyBorder="1"/>
    <xf numFmtId="0" fontId="2" fillId="6" borderId="43" xfId="0" applyFont="1" applyFill="1" applyBorder="1"/>
    <xf numFmtId="0" fontId="2" fillId="6" borderId="44" xfId="0" applyFont="1" applyFill="1" applyBorder="1" applyAlignment="1">
      <alignment horizontal="right"/>
    </xf>
    <xf numFmtId="0" fontId="0" fillId="6" borderId="9" xfId="0" applyFill="1" applyBorder="1"/>
    <xf numFmtId="0" fontId="0" fillId="6" borderId="44" xfId="0" applyFill="1" applyBorder="1"/>
    <xf numFmtId="165" fontId="0" fillId="6" borderId="44" xfId="0" applyNumberFormat="1" applyFill="1" applyBorder="1"/>
    <xf numFmtId="0" fontId="4" fillId="6" borderId="44" xfId="0" applyFont="1" applyFill="1" applyBorder="1"/>
    <xf numFmtId="0" fontId="5" fillId="2" borderId="49" xfId="0" applyFont="1" applyFill="1" applyBorder="1"/>
    <xf numFmtId="164" fontId="9" fillId="4" borderId="38" xfId="0" applyNumberFormat="1" applyFont="1" applyFill="1" applyBorder="1" applyAlignment="1">
      <alignment horizontal="center" vertical="center"/>
    </xf>
    <xf numFmtId="164" fontId="2" fillId="4" borderId="38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 vertical="center"/>
    </xf>
    <xf numFmtId="164" fontId="4" fillId="0" borderId="38" xfId="0" applyNumberFormat="1" applyFont="1" applyFill="1" applyBorder="1" applyAlignment="1">
      <alignment horizontal="center"/>
    </xf>
    <xf numFmtId="165" fontId="4" fillId="0" borderId="38" xfId="0" applyNumberFormat="1" applyFont="1" applyFill="1" applyBorder="1" applyAlignment="1">
      <alignment horizontal="center"/>
    </xf>
    <xf numFmtId="0" fontId="2" fillId="0" borderId="50" xfId="0" applyFont="1" applyBorder="1"/>
    <xf numFmtId="164" fontId="9" fillId="5" borderId="38" xfId="0" applyNumberFormat="1" applyFont="1" applyFill="1" applyBorder="1"/>
    <xf numFmtId="0" fontId="5" fillId="5" borderId="48" xfId="0" applyFont="1" applyFill="1" applyBorder="1"/>
    <xf numFmtId="164" fontId="4" fillId="0" borderId="7" xfId="0" applyNumberFormat="1" applyFont="1" applyFill="1" applyBorder="1" applyAlignment="1">
      <alignment horizontal="center"/>
    </xf>
    <xf numFmtId="165" fontId="2" fillId="0" borderId="50" xfId="0" applyNumberFormat="1" applyFont="1" applyBorder="1"/>
    <xf numFmtId="0" fontId="5" fillId="0" borderId="27" xfId="0" applyFont="1" applyBorder="1"/>
    <xf numFmtId="0" fontId="5" fillId="5" borderId="31" xfId="0" applyFont="1" applyFill="1" applyBorder="1"/>
    <xf numFmtId="164" fontId="7" fillId="0" borderId="10" xfId="0" applyNumberFormat="1" applyFont="1" applyFill="1" applyBorder="1" applyAlignment="1">
      <alignment horizontal="center"/>
    </xf>
    <xf numFmtId="0" fontId="2" fillId="9" borderId="43" xfId="0" applyFont="1" applyFill="1" applyBorder="1"/>
    <xf numFmtId="0" fontId="0" fillId="9" borderId="9" xfId="0" applyFill="1" applyBorder="1"/>
    <xf numFmtId="165" fontId="0" fillId="9" borderId="44" xfId="0" applyNumberFormat="1" applyFill="1" applyBorder="1"/>
    <xf numFmtId="0" fontId="4" fillId="9" borderId="44" xfId="0" applyFont="1" applyFill="1" applyBorder="1"/>
    <xf numFmtId="0" fontId="0" fillId="9" borderId="44" xfId="0" applyFill="1" applyBorder="1"/>
    <xf numFmtId="0" fontId="2" fillId="9" borderId="1" xfId="0" applyFont="1" applyFill="1" applyBorder="1"/>
    <xf numFmtId="0" fontId="0" fillId="9" borderId="30" xfId="0" applyFill="1" applyBorder="1"/>
    <xf numFmtId="165" fontId="0" fillId="9" borderId="1" xfId="0" applyNumberFormat="1" applyFill="1" applyBorder="1"/>
    <xf numFmtId="0" fontId="4" fillId="9" borderId="30" xfId="0" applyFont="1" applyFill="1" applyBorder="1"/>
    <xf numFmtId="0" fontId="0" fillId="9" borderId="1" xfId="0" applyFill="1" applyBorder="1"/>
    <xf numFmtId="165" fontId="7" fillId="0" borderId="7" xfId="0" applyNumberFormat="1" applyFont="1" applyFill="1" applyBorder="1" applyAlignment="1">
      <alignment horizontal="center"/>
    </xf>
    <xf numFmtId="165" fontId="7" fillId="0" borderId="7" xfId="0" applyNumberFormat="1" applyFont="1" applyFill="1" applyBorder="1" applyAlignment="1">
      <alignment horizontal="center" vertical="center" wrapText="1"/>
    </xf>
    <xf numFmtId="0" fontId="5" fillId="0" borderId="48" xfId="0" applyFont="1" applyBorder="1"/>
    <xf numFmtId="0" fontId="5" fillId="5" borderId="8" xfId="0" applyFont="1" applyFill="1" applyBorder="1"/>
    <xf numFmtId="164" fontId="7" fillId="5" borderId="5" xfId="0" applyNumberFormat="1" applyFont="1" applyFill="1" applyBorder="1" applyAlignment="1">
      <alignment horizontal="center"/>
    </xf>
    <xf numFmtId="0" fontId="2" fillId="0" borderId="15" xfId="0" applyFont="1" applyBorder="1"/>
    <xf numFmtId="0" fontId="2" fillId="0" borderId="53" xfId="0" applyFont="1" applyBorder="1"/>
    <xf numFmtId="165" fontId="7" fillId="0" borderId="4" xfId="0" applyNumberFormat="1" applyFont="1" applyFill="1" applyBorder="1" applyAlignment="1">
      <alignment horizontal="center"/>
    </xf>
    <xf numFmtId="165" fontId="2" fillId="0" borderId="15" xfId="0" applyNumberFormat="1" applyFont="1" applyBorder="1"/>
    <xf numFmtId="0" fontId="5" fillId="0" borderId="52" xfId="0" applyFont="1" applyBorder="1"/>
    <xf numFmtId="0" fontId="5" fillId="0" borderId="53" xfId="0" applyFont="1" applyBorder="1"/>
    <xf numFmtId="0" fontId="2" fillId="5" borderId="54" xfId="0" applyFont="1" applyFill="1" applyBorder="1"/>
    <xf numFmtId="0" fontId="2" fillId="5" borderId="55" xfId="0" applyFont="1" applyFill="1" applyBorder="1" applyAlignment="1">
      <alignment horizontal="center"/>
    </xf>
    <xf numFmtId="0" fontId="2" fillId="0" borderId="23" xfId="0" applyFont="1" applyBorder="1"/>
    <xf numFmtId="0" fontId="0" fillId="9" borderId="2" xfId="0" applyFill="1" applyBorder="1"/>
    <xf numFmtId="0" fontId="0" fillId="10" borderId="24" xfId="0" applyFill="1" applyBorder="1"/>
    <xf numFmtId="0" fontId="0" fillId="10" borderId="25" xfId="0" applyFill="1" applyBorder="1" applyAlignment="1">
      <alignment horizontal="center"/>
    </xf>
    <xf numFmtId="0" fontId="0" fillId="10" borderId="28" xfId="0" applyFill="1" applyBorder="1"/>
    <xf numFmtId="0" fontId="2" fillId="10" borderId="28" xfId="0" applyFont="1" applyFill="1" applyBorder="1"/>
    <xf numFmtId="0" fontId="2" fillId="11" borderId="1" xfId="0" applyFont="1" applyFill="1" applyBorder="1"/>
    <xf numFmtId="0" fontId="0" fillId="11" borderId="30" xfId="0" applyFill="1" applyBorder="1"/>
    <xf numFmtId="165" fontId="0" fillId="11" borderId="1" xfId="0" applyNumberFormat="1" applyFill="1" applyBorder="1"/>
    <xf numFmtId="0" fontId="4" fillId="11" borderId="30" xfId="0" applyFont="1" applyFill="1" applyBorder="1"/>
    <xf numFmtId="0" fontId="0" fillId="11" borderId="1" xfId="0" applyFill="1" applyBorder="1"/>
    <xf numFmtId="0" fontId="0" fillId="11" borderId="2" xfId="0" applyFill="1" applyBorder="1"/>
    <xf numFmtId="164" fontId="7" fillId="5" borderId="3" xfId="0" applyNumberFormat="1" applyFont="1" applyFill="1" applyBorder="1" applyAlignment="1">
      <alignment horizontal="center"/>
    </xf>
    <xf numFmtId="165" fontId="8" fillId="5" borderId="3" xfId="0" applyNumberFormat="1" applyFont="1" applyFill="1" applyBorder="1" applyAlignment="1">
      <alignment horizontal="center"/>
    </xf>
    <xf numFmtId="0" fontId="0" fillId="0" borderId="0" xfId="0" applyFill="1"/>
    <xf numFmtId="164" fontId="7" fillId="0" borderId="6" xfId="0" applyNumberFormat="1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/>
    </xf>
    <xf numFmtId="164" fontId="7" fillId="0" borderId="16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0" fillId="12" borderId="18" xfId="0" applyNumberFormat="1" applyFill="1" applyBorder="1"/>
    <xf numFmtId="0" fontId="4" fillId="7" borderId="3" xfId="0" applyFont="1" applyFill="1" applyBorder="1" applyAlignment="1">
      <alignment horizontal="left"/>
    </xf>
    <xf numFmtId="165" fontId="8" fillId="5" borderId="7" xfId="0" applyNumberFormat="1" applyFont="1" applyFill="1" applyBorder="1" applyAlignment="1">
      <alignment horizontal="center" vertical="center"/>
    </xf>
    <xf numFmtId="0" fontId="5" fillId="5" borderId="27" xfId="0" applyFont="1" applyFill="1" applyBorder="1"/>
    <xf numFmtId="164" fontId="4" fillId="5" borderId="33" xfId="0" applyNumberFormat="1" applyFont="1" applyFill="1" applyBorder="1" applyAlignment="1">
      <alignment horizontal="center"/>
    </xf>
    <xf numFmtId="164" fontId="7" fillId="5" borderId="5" xfId="0" applyNumberFormat="1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165" fontId="4" fillId="5" borderId="33" xfId="0" applyNumberFormat="1" applyFont="1" applyFill="1" applyBorder="1" applyAlignment="1">
      <alignment horizontal="center"/>
    </xf>
    <xf numFmtId="165" fontId="8" fillId="5" borderId="7" xfId="0" applyNumberFormat="1" applyFont="1" applyFill="1" applyBorder="1" applyAlignment="1">
      <alignment horizontal="center"/>
    </xf>
    <xf numFmtId="0" fontId="5" fillId="5" borderId="2" xfId="0" applyFont="1" applyFill="1" applyBorder="1"/>
    <xf numFmtId="0" fontId="2" fillId="0" borderId="59" xfId="0" applyFont="1" applyBorder="1"/>
    <xf numFmtId="0" fontId="5" fillId="0" borderId="59" xfId="0" applyFont="1" applyBorder="1"/>
    <xf numFmtId="0" fontId="2" fillId="0" borderId="34" xfId="0" applyFont="1" applyBorder="1"/>
    <xf numFmtId="164" fontId="7" fillId="0" borderId="5" xfId="0" applyNumberFormat="1" applyFont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 vertical="center" wrapText="1"/>
    </xf>
    <xf numFmtId="164" fontId="4" fillId="0" borderId="38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165" fontId="7" fillId="5" borderId="7" xfId="0" applyNumberFormat="1" applyFont="1" applyFill="1" applyBorder="1" applyAlignment="1">
      <alignment horizontal="center"/>
    </xf>
    <xf numFmtId="0" fontId="2" fillId="13" borderId="1" xfId="0" applyFont="1" applyFill="1" applyBorder="1"/>
    <xf numFmtId="0" fontId="0" fillId="13" borderId="30" xfId="0" applyFill="1" applyBorder="1"/>
    <xf numFmtId="165" fontId="0" fillId="13" borderId="1" xfId="0" applyNumberFormat="1" applyFill="1" applyBorder="1"/>
    <xf numFmtId="0" fontId="4" fillId="13" borderId="30" xfId="0" applyFont="1" applyFill="1" applyBorder="1"/>
    <xf numFmtId="0" fontId="0" fillId="13" borderId="1" xfId="0" applyFill="1" applyBorder="1"/>
    <xf numFmtId="0" fontId="2" fillId="12" borderId="50" xfId="0" applyFont="1" applyFill="1" applyBorder="1"/>
    <xf numFmtId="0" fontId="2" fillId="12" borderId="26" xfId="0" applyFont="1" applyFill="1" applyBorder="1"/>
    <xf numFmtId="165" fontId="2" fillId="12" borderId="26" xfId="0" applyNumberFormat="1" applyFont="1" applyFill="1" applyBorder="1"/>
    <xf numFmtId="0" fontId="5" fillId="12" borderId="26" xfId="0" applyFont="1" applyFill="1" applyBorder="1"/>
    <xf numFmtId="0" fontId="5" fillId="12" borderId="28" xfId="0" applyFont="1" applyFill="1" applyBorder="1"/>
    <xf numFmtId="0" fontId="9" fillId="14" borderId="50" xfId="0" applyFont="1" applyFill="1" applyBorder="1"/>
    <xf numFmtId="0" fontId="9" fillId="14" borderId="26" xfId="0" applyFont="1" applyFill="1" applyBorder="1"/>
    <xf numFmtId="165" fontId="9" fillId="14" borderId="26" xfId="0" applyNumberFormat="1" applyFont="1" applyFill="1" applyBorder="1"/>
    <xf numFmtId="0" fontId="11" fillId="14" borderId="26" xfId="0" applyFont="1" applyFill="1" applyBorder="1"/>
    <xf numFmtId="0" fontId="11" fillId="14" borderId="28" xfId="0" applyFont="1" applyFill="1" applyBorder="1"/>
    <xf numFmtId="0" fontId="2" fillId="0" borderId="5" xfId="0" applyFont="1" applyBorder="1"/>
    <xf numFmtId="166" fontId="0" fillId="7" borderId="57" xfId="0" applyNumberFormat="1" applyFill="1" applyBorder="1" applyAlignment="1">
      <alignment horizontal="right"/>
    </xf>
    <xf numFmtId="0" fontId="2" fillId="7" borderId="22" xfId="0" applyFont="1" applyFill="1" applyBorder="1" applyAlignment="1">
      <alignment horizontal="right" wrapText="1"/>
    </xf>
    <xf numFmtId="0" fontId="0" fillId="0" borderId="3" xfId="0" applyFont="1" applyBorder="1"/>
    <xf numFmtId="0" fontId="0" fillId="7" borderId="22" xfId="0" applyFont="1" applyFill="1" applyBorder="1" applyAlignment="1">
      <alignment horizontal="right" wrapText="1"/>
    </xf>
    <xf numFmtId="0" fontId="0" fillId="7" borderId="2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22" xfId="0" applyFont="1" applyBorder="1"/>
    <xf numFmtId="164" fontId="10" fillId="7" borderId="30" xfId="0" applyNumberFormat="1" applyFont="1" applyFill="1" applyBorder="1" applyAlignment="1">
      <alignment horizontal="center"/>
    </xf>
    <xf numFmtId="166" fontId="0" fillId="7" borderId="37" xfId="0" applyNumberFormat="1" applyFill="1" applyBorder="1" applyAlignment="1">
      <alignment horizontal="center"/>
    </xf>
    <xf numFmtId="164" fontId="7" fillId="0" borderId="58" xfId="0" applyNumberFormat="1" applyFont="1" applyFill="1" applyBorder="1" applyAlignment="1">
      <alignment horizontal="center"/>
    </xf>
    <xf numFmtId="164" fontId="0" fillId="5" borderId="5" xfId="0" applyNumberForma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4" fillId="5" borderId="3" xfId="0" applyNumberFormat="1" applyFont="1" applyFill="1" applyBorder="1" applyAlignment="1">
      <alignment horizontal="center"/>
    </xf>
    <xf numFmtId="0" fontId="5" fillId="0" borderId="7" xfId="0" applyFont="1" applyBorder="1"/>
    <xf numFmtId="165" fontId="4" fillId="0" borderId="3" xfId="0" applyNumberFormat="1" applyFont="1" applyFill="1" applyBorder="1" applyAlignment="1">
      <alignment horizontal="center"/>
    </xf>
    <xf numFmtId="165" fontId="8" fillId="0" borderId="16" xfId="0" applyNumberFormat="1" applyFont="1" applyFill="1" applyBorder="1" applyAlignment="1">
      <alignment horizontal="center"/>
    </xf>
    <xf numFmtId="165" fontId="8" fillId="0" borderId="12" xfId="0" applyNumberFormat="1" applyFont="1" applyFill="1" applyBorder="1" applyAlignment="1">
      <alignment horizontal="center"/>
    </xf>
    <xf numFmtId="165" fontId="4" fillId="0" borderId="54" xfId="0" applyNumberFormat="1" applyFont="1" applyFill="1" applyBorder="1" applyAlignment="1">
      <alignment horizontal="center"/>
    </xf>
    <xf numFmtId="165" fontId="8" fillId="4" borderId="12" xfId="0" applyNumberFormat="1" applyFont="1" applyFill="1" applyBorder="1" applyAlignment="1">
      <alignment horizontal="center"/>
    </xf>
    <xf numFmtId="165" fontId="4" fillId="7" borderId="3" xfId="0" applyNumberFormat="1" applyFont="1" applyFill="1" applyBorder="1" applyAlignment="1">
      <alignment horizontal="left"/>
    </xf>
    <xf numFmtId="1" fontId="7" fillId="4" borderId="55" xfId="0" applyNumberFormat="1" applyFont="1" applyFill="1" applyBorder="1" applyAlignment="1">
      <alignment horizontal="center"/>
    </xf>
    <xf numFmtId="164" fontId="9" fillId="4" borderId="54" xfId="0" applyNumberFormat="1" applyFont="1" applyFill="1" applyBorder="1"/>
    <xf numFmtId="0" fontId="9" fillId="3" borderId="50" xfId="0" applyFont="1" applyFill="1" applyBorder="1"/>
    <xf numFmtId="0" fontId="9" fillId="3" borderId="26" xfId="0" applyFont="1" applyFill="1" applyBorder="1"/>
    <xf numFmtId="165" fontId="9" fillId="3" borderId="26" xfId="0" applyNumberFormat="1" applyFont="1" applyFill="1" applyBorder="1"/>
    <xf numFmtId="0" fontId="11" fillId="3" borderId="26" xfId="0" applyFont="1" applyFill="1" applyBorder="1"/>
    <xf numFmtId="0" fontId="11" fillId="3" borderId="28" xfId="0" applyFont="1" applyFill="1" applyBorder="1"/>
    <xf numFmtId="164" fontId="4" fillId="5" borderId="7" xfId="0" applyNumberFormat="1" applyFont="1" applyFill="1" applyBorder="1" applyAlignment="1">
      <alignment horizontal="center"/>
    </xf>
    <xf numFmtId="164" fontId="4" fillId="5" borderId="4" xfId="0" applyNumberFormat="1" applyFont="1" applyFill="1" applyBorder="1" applyAlignment="1">
      <alignment horizontal="center"/>
    </xf>
    <xf numFmtId="164" fontId="4" fillId="5" borderId="18" xfId="0" applyNumberFormat="1" applyFont="1" applyFill="1" applyBorder="1" applyAlignment="1">
      <alignment horizontal="center"/>
    </xf>
    <xf numFmtId="166" fontId="0" fillId="5" borderId="22" xfId="0" applyNumberFormat="1" applyFill="1" applyBorder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164" fontId="4" fillId="5" borderId="3" xfId="0" applyNumberFormat="1" applyFont="1" applyFill="1" applyBorder="1" applyAlignment="1">
      <alignment horizontal="center"/>
    </xf>
    <xf numFmtId="165" fontId="4" fillId="5" borderId="4" xfId="0" applyNumberFormat="1" applyFont="1" applyFill="1" applyBorder="1" applyAlignment="1">
      <alignment horizontal="center"/>
    </xf>
    <xf numFmtId="164" fontId="0" fillId="5" borderId="11" xfId="0" applyNumberFormat="1" applyFill="1" applyBorder="1" applyAlignment="1">
      <alignment horizontal="center"/>
    </xf>
    <xf numFmtId="164" fontId="4" fillId="5" borderId="11" xfId="0" applyNumberFormat="1" applyFont="1" applyFill="1" applyBorder="1" applyAlignment="1">
      <alignment horizontal="center"/>
    </xf>
    <xf numFmtId="164" fontId="0" fillId="5" borderId="10" xfId="0" applyNumberFormat="1" applyFill="1" applyBorder="1" applyAlignment="1">
      <alignment horizontal="center"/>
    </xf>
    <xf numFmtId="165" fontId="4" fillId="5" borderId="16" xfId="0" applyNumberFormat="1" applyFont="1" applyFill="1" applyBorder="1" applyAlignment="1">
      <alignment horizontal="center"/>
    </xf>
    <xf numFmtId="164" fontId="4" fillId="5" borderId="23" xfId="0" applyNumberFormat="1" applyFont="1" applyFill="1" applyBorder="1" applyAlignment="1">
      <alignment horizontal="center"/>
    </xf>
    <xf numFmtId="165" fontId="15" fillId="5" borderId="4" xfId="0" applyNumberFormat="1" applyFont="1" applyFill="1" applyBorder="1" applyAlignment="1">
      <alignment horizontal="center"/>
    </xf>
    <xf numFmtId="165" fontId="4" fillId="4" borderId="3" xfId="0" applyNumberFormat="1" applyFont="1" applyFill="1" applyBorder="1" applyAlignment="1">
      <alignment horizontal="center"/>
    </xf>
    <xf numFmtId="165" fontId="10" fillId="5" borderId="3" xfId="0" applyNumberFormat="1" applyFont="1" applyFill="1" applyBorder="1" applyAlignment="1">
      <alignment horizontal="center"/>
    </xf>
    <xf numFmtId="165" fontId="15" fillId="5" borderId="3" xfId="0" applyNumberFormat="1" applyFont="1" applyFill="1" applyBorder="1" applyAlignment="1">
      <alignment horizontal="center"/>
    </xf>
    <xf numFmtId="165" fontId="0" fillId="4" borderId="3" xfId="0" applyNumberForma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165" fontId="14" fillId="5" borderId="3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165" fontId="4" fillId="5" borderId="7" xfId="0" applyNumberFormat="1" applyFont="1" applyFill="1" applyBorder="1" applyAlignment="1">
      <alignment horizontal="center"/>
    </xf>
    <xf numFmtId="165" fontId="0" fillId="0" borderId="0" xfId="0" applyNumberFormat="1"/>
    <xf numFmtId="164" fontId="1" fillId="0" borderId="5" xfId="0" applyNumberFormat="1" applyFont="1" applyFill="1" applyBorder="1" applyAlignment="1">
      <alignment horizontal="center"/>
    </xf>
    <xf numFmtId="164" fontId="1" fillId="5" borderId="5" xfId="0" applyNumberFormat="1" applyFont="1" applyFill="1" applyBorder="1" applyAlignment="1">
      <alignment horizontal="center"/>
    </xf>
    <xf numFmtId="0" fontId="7" fillId="0" borderId="0" xfId="0" applyFont="1"/>
    <xf numFmtId="164" fontId="8" fillId="5" borderId="5" xfId="0" applyNumberFormat="1" applyFont="1" applyFill="1" applyBorder="1" applyAlignment="1">
      <alignment horizontal="center"/>
    </xf>
    <xf numFmtId="164" fontId="10" fillId="5" borderId="5" xfId="0" applyNumberFormat="1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 horizontal="center"/>
    </xf>
    <xf numFmtId="0" fontId="0" fillId="4" borderId="0" xfId="0" applyFill="1"/>
    <xf numFmtId="0" fontId="2" fillId="14" borderId="43" xfId="0" applyFont="1" applyFill="1" applyBorder="1"/>
    <xf numFmtId="0" fontId="0" fillId="14" borderId="9" xfId="0" applyFill="1" applyBorder="1"/>
    <xf numFmtId="165" fontId="0" fillId="14" borderId="44" xfId="0" applyNumberFormat="1" applyFill="1" applyBorder="1"/>
    <xf numFmtId="0" fontId="4" fillId="14" borderId="44" xfId="0" applyFont="1" applyFill="1" applyBorder="1"/>
    <xf numFmtId="0" fontId="0" fillId="14" borderId="44" xfId="0" applyFill="1" applyBorder="1"/>
    <xf numFmtId="1" fontId="7" fillId="4" borderId="20" xfId="0" applyNumberFormat="1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/>
    </xf>
    <xf numFmtId="0" fontId="2" fillId="16" borderId="43" xfId="0" applyFont="1" applyFill="1" applyBorder="1"/>
    <xf numFmtId="0" fontId="0" fillId="16" borderId="9" xfId="0" applyFill="1" applyBorder="1"/>
    <xf numFmtId="165" fontId="0" fillId="16" borderId="44" xfId="0" applyNumberFormat="1" applyFill="1" applyBorder="1"/>
    <xf numFmtId="0" fontId="4" fillId="16" borderId="44" xfId="0" applyFont="1" applyFill="1" applyBorder="1"/>
    <xf numFmtId="0" fontId="0" fillId="16" borderId="44" xfId="0" applyFill="1" applyBorder="1"/>
    <xf numFmtId="0" fontId="2" fillId="17" borderId="43" xfId="0" applyFont="1" applyFill="1" applyBorder="1"/>
    <xf numFmtId="0" fontId="0" fillId="17" borderId="9" xfId="0" applyFill="1" applyBorder="1"/>
    <xf numFmtId="165" fontId="0" fillId="17" borderId="44" xfId="0" applyNumberFormat="1" applyFill="1" applyBorder="1"/>
    <xf numFmtId="0" fontId="4" fillId="17" borderId="44" xfId="0" applyFont="1" applyFill="1" applyBorder="1"/>
    <xf numFmtId="0" fontId="0" fillId="17" borderId="44" xfId="0" applyFill="1" applyBorder="1"/>
    <xf numFmtId="164" fontId="4" fillId="0" borderId="3" xfId="0" applyNumberFormat="1" applyFont="1" applyFill="1" applyBorder="1" applyAlignment="1">
      <alignment horizontal="center"/>
    </xf>
    <xf numFmtId="0" fontId="4" fillId="9" borderId="2" xfId="0" applyFont="1" applyFill="1" applyBorder="1"/>
    <xf numFmtId="165" fontId="8" fillId="0" borderId="4" xfId="0" applyNumberFormat="1" applyFont="1" applyFill="1" applyBorder="1" applyAlignment="1">
      <alignment horizontal="center"/>
    </xf>
    <xf numFmtId="0" fontId="4" fillId="9" borderId="15" xfId="0" applyFont="1" applyFill="1" applyBorder="1"/>
    <xf numFmtId="0" fontId="4" fillId="9" borderId="52" xfId="0" applyFont="1" applyFill="1" applyBorder="1"/>
    <xf numFmtId="165" fontId="8" fillId="0" borderId="7" xfId="0" applyNumberFormat="1" applyFont="1" applyFill="1" applyBorder="1" applyAlignment="1">
      <alignment horizontal="center"/>
    </xf>
    <xf numFmtId="0" fontId="0" fillId="10" borderId="35" xfId="0" applyFill="1" applyBorder="1"/>
    <xf numFmtId="0" fontId="0" fillId="9" borderId="50" xfId="0" applyFill="1" applyBorder="1"/>
    <xf numFmtId="0" fontId="5" fillId="5" borderId="50" xfId="0" applyFont="1" applyFill="1" applyBorder="1"/>
    <xf numFmtId="164" fontId="4" fillId="0" borderId="5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164" fontId="10" fillId="0" borderId="5" xfId="0" applyNumberFormat="1" applyFont="1" applyFill="1" applyBorder="1" applyAlignment="1">
      <alignment horizontal="center"/>
    </xf>
    <xf numFmtId="0" fontId="0" fillId="15" borderId="44" xfId="0" applyFill="1" applyBorder="1"/>
    <xf numFmtId="164" fontId="8" fillId="5" borderId="10" xfId="0" applyNumberFormat="1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5" fontId="4" fillId="5" borderId="11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0" fillId="5" borderId="10" xfId="0" applyNumberFormat="1" applyFont="1" applyFill="1" applyBorder="1" applyAlignment="1">
      <alignment horizontal="center"/>
    </xf>
    <xf numFmtId="164" fontId="4" fillId="5" borderId="12" xfId="0" applyNumberFormat="1" applyFont="1" applyFill="1" applyBorder="1" applyAlignment="1">
      <alignment horizontal="center"/>
    </xf>
    <xf numFmtId="164" fontId="1" fillId="5" borderId="3" xfId="0" applyNumberFormat="1" applyFont="1" applyFill="1" applyBorder="1" applyAlignment="1">
      <alignment horizontal="center"/>
    </xf>
    <xf numFmtId="165" fontId="4" fillId="5" borderId="12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165" fontId="4" fillId="9" borderId="3" xfId="0" applyNumberFormat="1" applyFont="1" applyFill="1" applyBorder="1" applyAlignment="1">
      <alignment horizontal="center"/>
    </xf>
    <xf numFmtId="164" fontId="4" fillId="5" borderId="16" xfId="0" applyNumberFormat="1" applyFont="1" applyFill="1" applyBorder="1" applyAlignment="1">
      <alignment horizontal="center"/>
    </xf>
    <xf numFmtId="167" fontId="4" fillId="5" borderId="3" xfId="0" applyNumberFormat="1" applyFont="1" applyFill="1" applyBorder="1" applyAlignment="1">
      <alignment horizontal="center"/>
    </xf>
    <xf numFmtId="167" fontId="4" fillId="5" borderId="11" xfId="0" applyNumberFormat="1" applyFont="1" applyFill="1" applyBorder="1" applyAlignment="1">
      <alignment horizontal="center"/>
    </xf>
    <xf numFmtId="167" fontId="7" fillId="0" borderId="7" xfId="0" applyNumberFormat="1" applyFont="1" applyFill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165" fontId="7" fillId="5" borderId="7" xfId="0" applyNumberFormat="1" applyFont="1" applyFill="1" applyBorder="1" applyAlignment="1">
      <alignment horizontal="center" vertical="center"/>
    </xf>
    <xf numFmtId="164" fontId="0" fillId="5" borderId="3" xfId="0" applyNumberFormat="1" applyFill="1" applyBorder="1" applyAlignment="1">
      <alignment horizontal="center" vertical="center"/>
    </xf>
    <xf numFmtId="165" fontId="4" fillId="5" borderId="52" xfId="0" applyNumberFormat="1" applyFont="1" applyFill="1" applyBorder="1" applyAlignment="1">
      <alignment horizontal="center"/>
    </xf>
    <xf numFmtId="164" fontId="4" fillId="5" borderId="17" xfId="0" applyNumberFormat="1" applyFont="1" applyFill="1" applyBorder="1" applyAlignment="1">
      <alignment horizontal="center"/>
    </xf>
    <xf numFmtId="167" fontId="7" fillId="0" borderId="7" xfId="0" applyNumberFormat="1" applyFont="1" applyFill="1" applyBorder="1" applyAlignment="1">
      <alignment horizontal="center" vertical="center"/>
    </xf>
    <xf numFmtId="165" fontId="4" fillId="0" borderId="52" xfId="0" applyNumberFormat="1" applyFont="1" applyFill="1" applyBorder="1" applyAlignment="1">
      <alignment horizontal="center"/>
    </xf>
    <xf numFmtId="165" fontId="4" fillId="0" borderId="33" xfId="0" applyNumberFormat="1" applyFont="1" applyFill="1" applyBorder="1" applyAlignment="1">
      <alignment horizontal="center"/>
    </xf>
    <xf numFmtId="165" fontId="8" fillId="4" borderId="4" xfId="0" applyNumberFormat="1" applyFont="1" applyFill="1" applyBorder="1" applyAlignment="1">
      <alignment horizontal="center"/>
    </xf>
    <xf numFmtId="165" fontId="8" fillId="4" borderId="7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64" fontId="4" fillId="4" borderId="38" xfId="0" applyNumberFormat="1" applyFont="1" applyFill="1" applyBorder="1" applyAlignment="1">
      <alignment horizontal="center"/>
    </xf>
    <xf numFmtId="164" fontId="2" fillId="4" borderId="38" xfId="0" applyNumberFormat="1" applyFont="1" applyFill="1" applyBorder="1"/>
    <xf numFmtId="165" fontId="1" fillId="5" borderId="11" xfId="0" applyNumberFormat="1" applyFont="1" applyFill="1" applyBorder="1" applyAlignment="1">
      <alignment horizontal="center"/>
    </xf>
    <xf numFmtId="165" fontId="10" fillId="5" borderId="11" xfId="0" applyNumberFormat="1" applyFont="1" applyFill="1" applyBorder="1" applyAlignment="1">
      <alignment horizontal="center"/>
    </xf>
    <xf numFmtId="164" fontId="8" fillId="5" borderId="15" xfId="0" applyNumberFormat="1" applyFont="1" applyFill="1" applyBorder="1" applyAlignment="1">
      <alignment horizontal="center"/>
    </xf>
    <xf numFmtId="164" fontId="0" fillId="4" borderId="10" xfId="0" applyNumberFormat="1" applyFill="1" applyBorder="1"/>
    <xf numFmtId="167" fontId="10" fillId="5" borderId="11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1" fontId="0" fillId="5" borderId="20" xfId="0" applyNumberFormat="1" applyFill="1" applyBorder="1" applyAlignment="1">
      <alignment horizontal="center"/>
    </xf>
    <xf numFmtId="0" fontId="5" fillId="5" borderId="19" xfId="0" applyFont="1" applyFill="1" applyBorder="1"/>
    <xf numFmtId="0" fontId="5" fillId="2" borderId="19" xfId="0" applyFont="1" applyFill="1" applyBorder="1"/>
    <xf numFmtId="165" fontId="4" fillId="7" borderId="17" xfId="0" applyNumberFormat="1" applyFont="1" applyFill="1" applyBorder="1" applyAlignment="1">
      <alignment horizontal="center"/>
    </xf>
    <xf numFmtId="164" fontId="10" fillId="7" borderId="23" xfId="0" applyNumberFormat="1" applyFont="1" applyFill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164" fontId="0" fillId="0" borderId="13" xfId="0" applyNumberFormat="1" applyFill="1" applyBorder="1" applyAlignment="1">
      <alignment horizontal="center"/>
    </xf>
    <xf numFmtId="165" fontId="0" fillId="5" borderId="14" xfId="0" applyNumberFormat="1" applyFill="1" applyBorder="1" applyAlignment="1">
      <alignment horizontal="center"/>
    </xf>
    <xf numFmtId="164" fontId="0" fillId="5" borderId="13" xfId="0" applyNumberFormat="1" applyFill="1" applyBorder="1" applyAlignment="1">
      <alignment horizontal="center"/>
    </xf>
    <xf numFmtId="0" fontId="5" fillId="5" borderId="51" xfId="0" applyFont="1" applyFill="1" applyBorder="1"/>
    <xf numFmtId="0" fontId="2" fillId="0" borderId="46" xfId="0" applyFont="1" applyBorder="1"/>
    <xf numFmtId="0" fontId="5" fillId="0" borderId="46" xfId="0" applyFont="1" applyBorder="1"/>
    <xf numFmtId="0" fontId="5" fillId="0" borderId="14" xfId="0" applyFont="1" applyBorder="1"/>
    <xf numFmtId="0" fontId="5" fillId="5" borderId="47" xfId="0" applyFont="1" applyFill="1" applyBorder="1"/>
    <xf numFmtId="165" fontId="2" fillId="0" borderId="13" xfId="0" applyNumberFormat="1" applyFont="1" applyBorder="1"/>
    <xf numFmtId="0" fontId="2" fillId="0" borderId="36" xfId="0" applyFont="1" applyBorder="1"/>
    <xf numFmtId="164" fontId="0" fillId="0" borderId="13" xfId="0" applyNumberFormat="1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46" xfId="0" applyFont="1" applyFill="1" applyBorder="1"/>
    <xf numFmtId="0" fontId="5" fillId="0" borderId="46" xfId="0" applyFont="1" applyFill="1" applyBorder="1"/>
    <xf numFmtId="0" fontId="5" fillId="0" borderId="14" xfId="0" applyFont="1" applyFill="1" applyBorder="1"/>
    <xf numFmtId="0" fontId="5" fillId="0" borderId="47" xfId="0" applyFont="1" applyFill="1" applyBorder="1"/>
    <xf numFmtId="0" fontId="5" fillId="0" borderId="13" xfId="0" applyFont="1" applyFill="1" applyBorder="1"/>
    <xf numFmtId="0" fontId="2" fillId="5" borderId="51" xfId="0" applyFont="1" applyFill="1" applyBorder="1"/>
    <xf numFmtId="0" fontId="2" fillId="5" borderId="21" xfId="0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/>
    </xf>
    <xf numFmtId="164" fontId="16" fillId="15" borderId="5" xfId="0" applyNumberFormat="1" applyFont="1" applyFill="1" applyBorder="1" applyAlignment="1">
      <alignment horizontal="center"/>
    </xf>
    <xf numFmtId="166" fontId="16" fillId="15" borderId="22" xfId="0" applyNumberFormat="1" applyFont="1" applyFill="1" applyBorder="1" applyAlignment="1">
      <alignment horizontal="center"/>
    </xf>
    <xf numFmtId="164" fontId="16" fillId="15" borderId="3" xfId="0" applyNumberFormat="1" applyFont="1" applyFill="1" applyBorder="1" applyAlignment="1">
      <alignment horizontal="center"/>
    </xf>
    <xf numFmtId="164" fontId="17" fillId="15" borderId="3" xfId="0" applyNumberFormat="1" applyFont="1" applyFill="1" applyBorder="1" applyAlignment="1">
      <alignment horizontal="center"/>
    </xf>
    <xf numFmtId="165" fontId="17" fillId="15" borderId="4" xfId="0" applyNumberFormat="1" applyFont="1" applyFill="1" applyBorder="1" applyAlignment="1">
      <alignment horizontal="center"/>
    </xf>
    <xf numFmtId="164" fontId="17" fillId="15" borderId="18" xfId="0" applyNumberFormat="1" applyFont="1" applyFill="1" applyBorder="1" applyAlignment="1">
      <alignment horizontal="center"/>
    </xf>
    <xf numFmtId="164" fontId="8" fillId="15" borderId="10" xfId="0" applyNumberFormat="1" applyFont="1" applyFill="1" applyBorder="1" applyAlignment="1">
      <alignment horizontal="center"/>
    </xf>
    <xf numFmtId="165" fontId="4" fillId="15" borderId="11" xfId="0" applyNumberFormat="1" applyFont="1" applyFill="1" applyBorder="1" applyAlignment="1">
      <alignment horizontal="center"/>
    </xf>
    <xf numFmtId="164" fontId="4" fillId="15" borderId="12" xfId="0" applyNumberFormat="1" applyFont="1" applyFill="1" applyBorder="1" applyAlignment="1">
      <alignment horizontal="center"/>
    </xf>
    <xf numFmtId="164" fontId="8" fillId="15" borderId="5" xfId="0" applyNumberFormat="1" applyFont="1" applyFill="1" applyBorder="1" applyAlignment="1">
      <alignment horizontal="center"/>
    </xf>
    <xf numFmtId="165" fontId="4" fillId="15" borderId="3" xfId="0" applyNumberFormat="1" applyFont="1" applyFill="1" applyBorder="1" applyAlignment="1">
      <alignment horizontal="center"/>
    </xf>
    <xf numFmtId="164" fontId="4" fillId="15" borderId="7" xfId="0" applyNumberFormat="1" applyFont="1" applyFill="1" applyBorder="1" applyAlignment="1">
      <alignment horizontal="center"/>
    </xf>
    <xf numFmtId="164" fontId="16" fillId="15" borderId="7" xfId="0" applyNumberFormat="1" applyFont="1" applyFill="1" applyBorder="1" applyAlignment="1">
      <alignment horizontal="center"/>
    </xf>
    <xf numFmtId="164" fontId="17" fillId="15" borderId="7" xfId="0" applyNumberFormat="1" applyFont="1" applyFill="1" applyBorder="1" applyAlignment="1">
      <alignment horizontal="center"/>
    </xf>
    <xf numFmtId="164" fontId="7" fillId="15" borderId="5" xfId="0" applyNumberFormat="1" applyFont="1" applyFill="1" applyBorder="1" applyAlignment="1">
      <alignment horizontal="center"/>
    </xf>
    <xf numFmtId="164" fontId="7" fillId="15" borderId="7" xfId="0" applyNumberFormat="1" applyFont="1" applyFill="1" applyBorder="1" applyAlignment="1">
      <alignment horizontal="center"/>
    </xf>
    <xf numFmtId="164" fontId="7" fillId="15" borderId="3" xfId="0" applyNumberFormat="1" applyFont="1" applyFill="1" applyBorder="1" applyAlignment="1">
      <alignment horizontal="center"/>
    </xf>
    <xf numFmtId="164" fontId="7" fillId="15" borderId="4" xfId="0" applyNumberFormat="1" applyFont="1" applyFill="1" applyBorder="1" applyAlignment="1">
      <alignment horizontal="center"/>
    </xf>
    <xf numFmtId="164" fontId="4" fillId="15" borderId="18" xfId="0" applyNumberFormat="1" applyFont="1" applyFill="1" applyBorder="1" applyAlignment="1">
      <alignment horizontal="center"/>
    </xf>
    <xf numFmtId="164" fontId="0" fillId="15" borderId="5" xfId="0" applyNumberFormat="1" applyFill="1" applyBorder="1" applyAlignment="1">
      <alignment horizontal="center" vertical="center"/>
    </xf>
    <xf numFmtId="0" fontId="7" fillId="15" borderId="7" xfId="0" applyFont="1" applyFill="1" applyBorder="1" applyAlignment="1">
      <alignment horizontal="center" vertical="center"/>
    </xf>
    <xf numFmtId="164" fontId="0" fillId="15" borderId="3" xfId="0" applyNumberFormat="1" applyFill="1" applyBorder="1" applyAlignment="1">
      <alignment horizontal="center" vertical="center"/>
    </xf>
    <xf numFmtId="0" fontId="7" fillId="15" borderId="4" xfId="0" applyFont="1" applyFill="1" applyBorder="1" applyAlignment="1">
      <alignment horizontal="center" vertical="center"/>
    </xf>
    <xf numFmtId="164" fontId="13" fillId="15" borderId="7" xfId="0" applyNumberFormat="1" applyFont="1" applyFill="1" applyBorder="1" applyAlignment="1">
      <alignment horizontal="center"/>
    </xf>
    <xf numFmtId="164" fontId="12" fillId="15" borderId="3" xfId="0" applyNumberFormat="1" applyFont="1" applyFill="1" applyBorder="1" applyAlignment="1">
      <alignment horizontal="center" vertical="center"/>
    </xf>
    <xf numFmtId="165" fontId="12" fillId="15" borderId="7" xfId="0" applyNumberFormat="1" applyFont="1" applyFill="1" applyBorder="1" applyAlignment="1">
      <alignment horizontal="center" vertical="center"/>
    </xf>
    <xf numFmtId="0" fontId="0" fillId="15" borderId="0" xfId="0" applyFill="1"/>
    <xf numFmtId="164" fontId="7" fillId="15" borderId="0" xfId="0" applyNumberFormat="1" applyFont="1" applyFill="1" applyBorder="1" applyAlignment="1">
      <alignment horizontal="center"/>
    </xf>
    <xf numFmtId="166" fontId="0" fillId="15" borderId="22" xfId="0" applyNumberFormat="1" applyFill="1" applyBorder="1" applyAlignment="1">
      <alignment horizontal="right"/>
    </xf>
    <xf numFmtId="165" fontId="7" fillId="15" borderId="3" xfId="0" applyNumberFormat="1" applyFont="1" applyFill="1" applyBorder="1" applyAlignment="1">
      <alignment horizontal="center"/>
    </xf>
    <xf numFmtId="165" fontId="8" fillId="15" borderId="3" xfId="0" applyNumberFormat="1" applyFont="1" applyFill="1" applyBorder="1" applyAlignment="1">
      <alignment horizontal="center"/>
    </xf>
    <xf numFmtId="165" fontId="8" fillId="15" borderId="7" xfId="0" applyNumberFormat="1" applyFont="1" applyFill="1" applyBorder="1" applyAlignment="1">
      <alignment horizontal="center"/>
    </xf>
    <xf numFmtId="165" fontId="4" fillId="15" borderId="23" xfId="0" applyNumberFormat="1" applyFont="1" applyFill="1" applyBorder="1" applyAlignment="1">
      <alignment horizontal="center"/>
    </xf>
    <xf numFmtId="165" fontId="4" fillId="15" borderId="18" xfId="0" applyNumberFormat="1" applyFont="1" applyFill="1" applyBorder="1" applyAlignment="1">
      <alignment horizontal="center"/>
    </xf>
    <xf numFmtId="164" fontId="7" fillId="15" borderId="5" xfId="0" applyNumberFormat="1" applyFont="1" applyFill="1" applyBorder="1"/>
    <xf numFmtId="164" fontId="7" fillId="15" borderId="3" xfId="0" applyNumberFormat="1" applyFont="1" applyFill="1" applyBorder="1"/>
    <xf numFmtId="164" fontId="0" fillId="15" borderId="3" xfId="0" applyNumberFormat="1" applyFill="1" applyBorder="1" applyAlignment="1">
      <alignment horizontal="center" vertical="center" wrapText="1"/>
    </xf>
    <xf numFmtId="165" fontId="8" fillId="15" borderId="3" xfId="0" applyNumberFormat="1" applyFont="1" applyFill="1" applyBorder="1"/>
    <xf numFmtId="165" fontId="8" fillId="15" borderId="7" xfId="0" applyNumberFormat="1" applyFont="1" applyFill="1" applyBorder="1"/>
    <xf numFmtId="165" fontId="7" fillId="15" borderId="5" xfId="0" applyNumberFormat="1" applyFont="1" applyFill="1" applyBorder="1" applyAlignment="1">
      <alignment horizontal="center"/>
    </xf>
    <xf numFmtId="165" fontId="4" fillId="15" borderId="38" xfId="0" applyNumberFormat="1" applyFont="1" applyFill="1" applyBorder="1" applyAlignment="1">
      <alignment horizontal="center"/>
    </xf>
    <xf numFmtId="164" fontId="4" fillId="15" borderId="33" xfId="0" applyNumberFormat="1" applyFont="1" applyFill="1" applyBorder="1" applyAlignment="1">
      <alignment horizontal="center"/>
    </xf>
    <xf numFmtId="0" fontId="2" fillId="15" borderId="13" xfId="0" applyFont="1" applyFill="1" applyBorder="1"/>
    <xf numFmtId="0" fontId="2" fillId="15" borderId="14" xfId="0" applyFont="1" applyFill="1" applyBorder="1"/>
    <xf numFmtId="165" fontId="2" fillId="15" borderId="13" xfId="0" applyNumberFormat="1" applyFont="1" applyFill="1" applyBorder="1"/>
    <xf numFmtId="0" fontId="5" fillId="15" borderId="7" xfId="0" applyFont="1" applyFill="1" applyBorder="1"/>
    <xf numFmtId="0" fontId="5" fillId="15" borderId="14" xfId="0" applyFont="1" applyFill="1" applyBorder="1"/>
    <xf numFmtId="0" fontId="5" fillId="15" borderId="47" xfId="0" applyFont="1" applyFill="1" applyBorder="1"/>
    <xf numFmtId="165" fontId="4" fillId="15" borderId="33" xfId="0" applyNumberFormat="1" applyFont="1" applyFill="1" applyBorder="1" applyAlignment="1">
      <alignment horizontal="center"/>
    </xf>
    <xf numFmtId="164" fontId="16" fillId="15" borderId="4" xfId="0" applyNumberFormat="1" applyFont="1" applyFill="1" applyBorder="1" applyAlignment="1">
      <alignment horizontal="center"/>
    </xf>
    <xf numFmtId="165" fontId="16" fillId="15" borderId="5" xfId="0" applyNumberFormat="1" applyFont="1" applyFill="1" applyBorder="1" applyAlignment="1">
      <alignment horizontal="center"/>
    </xf>
    <xf numFmtId="165" fontId="17" fillId="15" borderId="7" xfId="0" applyNumberFormat="1" applyFont="1" applyFill="1" applyBorder="1" applyAlignment="1">
      <alignment horizontal="center"/>
    </xf>
    <xf numFmtId="165" fontId="17" fillId="15" borderId="33" xfId="0" applyNumberFormat="1" applyFont="1" applyFill="1" applyBorder="1" applyAlignment="1">
      <alignment horizontal="center"/>
    </xf>
    <xf numFmtId="165" fontId="16" fillId="15" borderId="4" xfId="0" applyNumberFormat="1" applyFont="1" applyFill="1" applyBorder="1" applyAlignment="1">
      <alignment horizontal="center"/>
    </xf>
    <xf numFmtId="165" fontId="16" fillId="15" borderId="7" xfId="0" applyNumberFormat="1" applyFont="1" applyFill="1" applyBorder="1" applyAlignment="1">
      <alignment horizontal="center"/>
    </xf>
    <xf numFmtId="164" fontId="17" fillId="15" borderId="33" xfId="0" applyNumberFormat="1" applyFont="1" applyFill="1" applyBorder="1" applyAlignment="1">
      <alignment horizontal="center"/>
    </xf>
    <xf numFmtId="165" fontId="7" fillId="15" borderId="4" xfId="0" applyNumberFormat="1" applyFont="1" applyFill="1" applyBorder="1" applyAlignment="1">
      <alignment horizontal="center"/>
    </xf>
    <xf numFmtId="165" fontId="7" fillId="15" borderId="7" xfId="0" applyNumberFormat="1" applyFont="1" applyFill="1" applyBorder="1" applyAlignment="1">
      <alignment horizontal="center"/>
    </xf>
    <xf numFmtId="165" fontId="8" fillId="15" borderId="4" xfId="0" applyNumberFormat="1" applyFont="1" applyFill="1" applyBorder="1" applyAlignment="1">
      <alignment horizontal="center"/>
    </xf>
    <xf numFmtId="0" fontId="2" fillId="15" borderId="46" xfId="0" applyFont="1" applyFill="1" applyBorder="1"/>
    <xf numFmtId="0" fontId="5" fillId="15" borderId="46" xfId="0" applyFont="1" applyFill="1" applyBorder="1"/>
    <xf numFmtId="164" fontId="1" fillId="0" borderId="22" xfId="0" applyNumberFormat="1" applyFont="1" applyFill="1" applyBorder="1" applyAlignment="1">
      <alignment horizontal="center"/>
    </xf>
    <xf numFmtId="164" fontId="4" fillId="15" borderId="38" xfId="0" applyNumberFormat="1" applyFont="1" applyFill="1" applyBorder="1" applyAlignment="1">
      <alignment horizontal="center"/>
    </xf>
    <xf numFmtId="0" fontId="5" fillId="15" borderId="51" xfId="0" applyFont="1" applyFill="1" applyBorder="1"/>
    <xf numFmtId="164" fontId="1" fillId="0" borderId="5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5" fontId="7" fillId="5" borderId="7" xfId="0" applyNumberFormat="1" applyFont="1" applyFill="1" applyBorder="1" applyAlignment="1">
      <alignment horizontal="center" vertical="center" wrapText="1"/>
    </xf>
    <xf numFmtId="164" fontId="1" fillId="0" borderId="56" xfId="0" applyNumberFormat="1" applyFont="1" applyFill="1" applyBorder="1" applyAlignment="1">
      <alignment horizontal="center"/>
    </xf>
    <xf numFmtId="164" fontId="1" fillId="6" borderId="57" xfId="0" applyNumberFormat="1" applyFont="1" applyFill="1" applyBorder="1" applyAlignment="1">
      <alignment horizontal="center"/>
    </xf>
    <xf numFmtId="164" fontId="1" fillId="6" borderId="29" xfId="0" applyNumberFormat="1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164" fontId="7" fillId="18" borderId="3" xfId="0" applyNumberFormat="1" applyFont="1" applyFill="1" applyBorder="1" applyAlignment="1">
      <alignment horizontal="center"/>
    </xf>
    <xf numFmtId="164" fontId="8" fillId="0" borderId="18" xfId="0" applyNumberFormat="1" applyFont="1" applyFill="1" applyBorder="1" applyAlignment="1">
      <alignment horizontal="center"/>
    </xf>
    <xf numFmtId="1" fontId="0" fillId="4" borderId="20" xfId="0" applyNumberFormat="1" applyFill="1" applyBorder="1" applyAlignment="1">
      <alignment horizontal="center" vertical="center"/>
    </xf>
    <xf numFmtId="165" fontId="8" fillId="5" borderId="10" xfId="0" applyNumberFormat="1" applyFont="1" applyFill="1" applyBorder="1" applyAlignment="1">
      <alignment horizontal="center"/>
    </xf>
    <xf numFmtId="164" fontId="0" fillId="15" borderId="0" xfId="0" applyNumberFormat="1" applyFill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center"/>
    </xf>
    <xf numFmtId="0" fontId="5" fillId="13" borderId="30" xfId="0" applyFont="1" applyFill="1" applyBorder="1"/>
    <xf numFmtId="0" fontId="4" fillId="0" borderId="46" xfId="0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0" fontId="7" fillId="15" borderId="0" xfId="0" applyFont="1" applyFill="1"/>
    <xf numFmtId="164" fontId="7" fillId="5" borderId="29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vertical="center"/>
    </xf>
    <xf numFmtId="165" fontId="8" fillId="5" borderId="29" xfId="0" applyNumberFormat="1" applyFont="1" applyFill="1" applyBorder="1" applyAlignment="1">
      <alignment horizontal="center"/>
    </xf>
    <xf numFmtId="166" fontId="0" fillId="5" borderId="57" xfId="0" applyNumberFormat="1" applyFill="1" applyBorder="1" applyAlignment="1">
      <alignment horizontal="right"/>
    </xf>
    <xf numFmtId="165" fontId="8" fillId="5" borderId="58" xfId="0" applyNumberFormat="1" applyFont="1" applyFill="1" applyBorder="1" applyAlignment="1">
      <alignment horizontal="center"/>
    </xf>
    <xf numFmtId="166" fontId="0" fillId="5" borderId="0" xfId="0" applyNumberForma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center" vertical="center"/>
    </xf>
    <xf numFmtId="166" fontId="0" fillId="5" borderId="22" xfId="0" applyNumberFormat="1" applyFill="1" applyBorder="1" applyAlignment="1">
      <alignment horizontal="right"/>
    </xf>
    <xf numFmtId="165" fontId="4" fillId="5" borderId="7" xfId="0" applyNumberFormat="1" applyFont="1" applyFill="1" applyBorder="1" applyAlignment="1">
      <alignment horizontal="center" vertical="center"/>
    </xf>
    <xf numFmtId="165" fontId="4" fillId="5" borderId="18" xfId="0" applyNumberFormat="1" applyFont="1" applyFill="1" applyBorder="1" applyAlignment="1">
      <alignment horizontal="center"/>
    </xf>
    <xf numFmtId="164" fontId="1" fillId="5" borderId="5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164" fontId="0" fillId="5" borderId="3" xfId="0" applyNumberFormat="1" applyFill="1" applyBorder="1" applyAlignment="1">
      <alignment horizontal="center" vertical="center" wrapText="1"/>
    </xf>
    <xf numFmtId="165" fontId="8" fillId="5" borderId="3" xfId="0" applyNumberFormat="1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/>
    </xf>
    <xf numFmtId="164" fontId="4" fillId="15" borderId="3" xfId="0" applyNumberFormat="1" applyFont="1" applyFill="1" applyBorder="1" applyAlignment="1">
      <alignment horizontal="center"/>
    </xf>
    <xf numFmtId="0" fontId="1" fillId="0" borderId="0" xfId="0" applyFont="1" applyFill="1" applyBorder="1"/>
    <xf numFmtId="164" fontId="4" fillId="15" borderId="5" xfId="0" applyNumberFormat="1" applyFont="1" applyFill="1" applyBorder="1" applyAlignment="1">
      <alignment horizontal="center"/>
    </xf>
    <xf numFmtId="165" fontId="7" fillId="4" borderId="4" xfId="0" applyNumberFormat="1" applyFont="1" applyFill="1" applyBorder="1" applyAlignment="1">
      <alignment horizontal="center"/>
    </xf>
    <xf numFmtId="164" fontId="4" fillId="4" borderId="5" xfId="0" applyNumberFormat="1" applyFont="1" applyFill="1" applyBorder="1" applyAlignment="1">
      <alignment horizontal="center"/>
    </xf>
    <xf numFmtId="166" fontId="0" fillId="7" borderId="23" xfId="0" applyNumberFormat="1" applyFill="1" applyBorder="1" applyAlignment="1">
      <alignment horizontal="center"/>
    </xf>
    <xf numFmtId="164" fontId="10" fillId="7" borderId="37" xfId="0" applyNumberFormat="1" applyFont="1" applyFill="1" applyBorder="1" applyAlignment="1">
      <alignment horizontal="center"/>
    </xf>
    <xf numFmtId="164" fontId="8" fillId="5" borderId="3" xfId="0" applyNumberFormat="1" applyFont="1" applyFill="1" applyBorder="1" applyAlignment="1">
      <alignment horizontal="center"/>
    </xf>
    <xf numFmtId="164" fontId="10" fillId="5" borderId="3" xfId="0" applyNumberFormat="1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164" fontId="12" fillId="15" borderId="5" xfId="0" applyNumberFormat="1" applyFont="1" applyFill="1" applyBorder="1" applyAlignment="1">
      <alignment horizontal="center"/>
    </xf>
    <xf numFmtId="165" fontId="12" fillId="15" borderId="3" xfId="0" applyNumberFormat="1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165" fontId="4" fillId="9" borderId="7" xfId="0" applyNumberFormat="1" applyFont="1" applyFill="1" applyBorder="1" applyAlignment="1">
      <alignment horizontal="center"/>
    </xf>
    <xf numFmtId="167" fontId="4" fillId="5" borderId="7" xfId="0" applyNumberFormat="1" applyFont="1" applyFill="1" applyBorder="1" applyAlignment="1">
      <alignment horizontal="center"/>
    </xf>
    <xf numFmtId="167" fontId="7" fillId="0" borderId="3" xfId="0" applyNumberFormat="1" applyFont="1" applyFill="1" applyBorder="1" applyAlignment="1">
      <alignment horizontal="center"/>
    </xf>
    <xf numFmtId="168" fontId="7" fillId="5" borderId="7" xfId="0" applyNumberFormat="1" applyFon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165" fontId="4" fillId="4" borderId="16" xfId="0" applyNumberFormat="1" applyFont="1" applyFill="1" applyBorder="1" applyAlignment="1">
      <alignment horizontal="center"/>
    </xf>
    <xf numFmtId="165" fontId="10" fillId="5" borderId="7" xfId="0" applyNumberFormat="1" applyFont="1" applyFill="1" applyBorder="1" applyAlignment="1">
      <alignment horizontal="center"/>
    </xf>
    <xf numFmtId="165" fontId="7" fillId="5" borderId="7" xfId="0" applyNumberFormat="1" applyFont="1" applyFill="1" applyBorder="1" applyAlignment="1">
      <alignment horizontal="center" wrapText="1"/>
    </xf>
    <xf numFmtId="164" fontId="7" fillId="5" borderId="4" xfId="0" applyNumberFormat="1" applyFont="1" applyFill="1" applyBorder="1" applyAlignment="1">
      <alignment horizontal="center"/>
    </xf>
    <xf numFmtId="165" fontId="8" fillId="5" borderId="16" xfId="0" applyNumberFormat="1" applyFont="1" applyFill="1" applyBorder="1" applyAlignment="1">
      <alignment horizontal="center"/>
    </xf>
    <xf numFmtId="165" fontId="8" fillId="5" borderId="4" xfId="0" applyNumberFormat="1" applyFont="1" applyFill="1" applyBorder="1" applyAlignment="1">
      <alignment horizontal="center"/>
    </xf>
    <xf numFmtId="164" fontId="0" fillId="12" borderId="23" xfId="0" applyNumberFormat="1" applyFill="1" applyBorder="1"/>
    <xf numFmtId="0" fontId="0" fillId="0" borderId="46" xfId="0" applyFont="1" applyFill="1" applyBorder="1" applyAlignment="1">
      <alignment horizontal="center"/>
    </xf>
    <xf numFmtId="0" fontId="0" fillId="15" borderId="19" xfId="0" applyFont="1" applyFill="1" applyBorder="1"/>
  </cellXfs>
  <cellStyles count="2">
    <cellStyle name="Standard" xfId="0" builtinId="0"/>
    <cellStyle name="Standard 4" xfId="1" xr:uid="{00000000-0005-0000-0000-000001000000}"/>
  </cellStyles>
  <dxfs count="57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Y21"/>
  <sheetViews>
    <sheetView zoomScale="115" zoomScaleNormal="100" workbookViewId="0">
      <pane xSplit="7" ySplit="2" topLeftCell="CG3" activePane="bottomRight" state="frozen"/>
      <selection pane="topRight" activeCell="I1" sqref="I1"/>
      <selection pane="bottomLeft" activeCell="A4" sqref="A4"/>
      <selection pane="bottomRight" activeCell="CW13" sqref="CW13"/>
    </sheetView>
  </sheetViews>
  <sheetFormatPr baseColWidth="10" defaultRowHeight="14.5" x14ac:dyDescent="0.35"/>
  <cols>
    <col min="1" max="1" width="20.453125" customWidth="1"/>
    <col min="2" max="2" width="15.81640625" bestFit="1" customWidth="1"/>
    <col min="3" max="3" width="17.81640625" customWidth="1"/>
    <col min="4" max="4" width="9" customWidth="1"/>
    <col min="5" max="7" width="6.54296875" customWidth="1"/>
    <col min="9" max="9" width="7.7265625" style="31" hidden="1" customWidth="1"/>
    <col min="11" max="11" width="7.7265625" hidden="1" customWidth="1"/>
    <col min="12" max="12" width="9" customWidth="1"/>
    <col min="13" max="13" width="7.7265625" hidden="1" customWidth="1"/>
    <col min="15" max="15" width="7.81640625" hidden="1" customWidth="1"/>
    <col min="17" max="17" width="7.7265625" hidden="1" customWidth="1"/>
    <col min="19" max="19" width="7.7265625" hidden="1" customWidth="1"/>
    <col min="20" max="20" width="9.54296875" customWidth="1"/>
    <col min="21" max="21" width="9.54296875" hidden="1" customWidth="1"/>
    <col min="42" max="42" width="12" customWidth="1"/>
    <col min="59" max="79" width="11.453125" style="125"/>
    <col min="86" max="86" width="12" customWidth="1"/>
    <col min="95" max="95" width="12" customWidth="1"/>
  </cols>
  <sheetData>
    <row r="2" spans="1:103" ht="16" thickBot="1" x14ac:dyDescent="0.4">
      <c r="A2" s="1" t="s">
        <v>0</v>
      </c>
      <c r="N2" s="2"/>
      <c r="O2" s="2"/>
      <c r="R2" s="2"/>
      <c r="S2" s="2"/>
    </row>
    <row r="3" spans="1:103" ht="16" thickBot="1" x14ac:dyDescent="0.4">
      <c r="A3" s="30"/>
      <c r="D3" s="15"/>
      <c r="E3" s="15"/>
      <c r="F3" s="15"/>
      <c r="G3" s="15"/>
      <c r="H3" s="64" t="s">
        <v>1</v>
      </c>
      <c r="I3" s="65"/>
      <c r="J3" s="66"/>
      <c r="K3" s="67"/>
      <c r="L3" s="68"/>
      <c r="M3" s="68"/>
      <c r="N3" s="69"/>
      <c r="O3" s="69"/>
      <c r="P3" s="67"/>
      <c r="Q3" s="67"/>
      <c r="R3" s="69"/>
      <c r="S3" s="69"/>
      <c r="T3" s="66"/>
      <c r="V3" s="59" t="s">
        <v>46</v>
      </c>
      <c r="W3" s="60"/>
      <c r="X3" s="61"/>
      <c r="Y3" s="62"/>
      <c r="Z3" s="63"/>
      <c r="AA3" s="62"/>
      <c r="AB3" s="60"/>
      <c r="AC3" s="93" t="s">
        <v>55</v>
      </c>
      <c r="AD3" s="94"/>
      <c r="AE3" s="95"/>
      <c r="AF3" s="96"/>
      <c r="AG3" s="97"/>
      <c r="AH3" s="96"/>
      <c r="AI3" s="94"/>
      <c r="AJ3" s="154" t="s">
        <v>56</v>
      </c>
      <c r="AK3" s="155"/>
      <c r="AL3" s="156"/>
      <c r="AM3" s="157"/>
      <c r="AN3" s="158" t="s">
        <v>47</v>
      </c>
      <c r="AO3" s="157"/>
      <c r="AP3" s="157" t="s">
        <v>48</v>
      </c>
      <c r="AQ3" s="157"/>
      <c r="AR3" s="155"/>
      <c r="AS3" s="93" t="s">
        <v>49</v>
      </c>
      <c r="AT3" s="94"/>
      <c r="AU3" s="95"/>
      <c r="AV3" s="96"/>
      <c r="AW3" s="97"/>
      <c r="AX3" s="96"/>
      <c r="AY3" s="112"/>
      <c r="AZ3" s="117" t="s">
        <v>59</v>
      </c>
      <c r="BA3" s="118"/>
      <c r="BB3" s="119"/>
      <c r="BC3" s="120"/>
      <c r="BD3" s="121"/>
      <c r="BE3" s="120"/>
      <c r="BF3" s="122"/>
      <c r="BG3" s="159" t="s">
        <v>62</v>
      </c>
      <c r="BH3" s="160"/>
      <c r="BI3" s="161"/>
      <c r="BJ3" s="162"/>
      <c r="BK3" s="160"/>
      <c r="BL3" s="162"/>
      <c r="BM3" s="163"/>
      <c r="BN3" s="164" t="s">
        <v>63</v>
      </c>
      <c r="BO3" s="165"/>
      <c r="BP3" s="166"/>
      <c r="BQ3" s="167"/>
      <c r="BR3" s="165"/>
      <c r="BS3" s="167"/>
      <c r="BT3" s="168"/>
      <c r="BU3" s="194" t="s">
        <v>50</v>
      </c>
      <c r="BV3" s="195"/>
      <c r="BW3" s="196"/>
      <c r="BX3" s="197"/>
      <c r="BY3" s="195"/>
      <c r="BZ3" s="197"/>
      <c r="CA3" s="198"/>
      <c r="CB3" s="154" t="s">
        <v>81</v>
      </c>
      <c r="CC3" s="155"/>
      <c r="CD3" s="156"/>
      <c r="CE3" s="157"/>
      <c r="CF3" s="154" t="s">
        <v>47</v>
      </c>
      <c r="CG3" s="157"/>
      <c r="CH3" s="415" t="s">
        <v>48</v>
      </c>
      <c r="CI3" s="157"/>
      <c r="CJ3" s="155"/>
      <c r="CK3" s="93" t="s">
        <v>80</v>
      </c>
      <c r="CL3" s="94"/>
      <c r="CM3" s="95"/>
      <c r="CN3" s="96"/>
      <c r="CO3" s="97" t="s">
        <v>47</v>
      </c>
      <c r="CP3" s="247"/>
      <c r="CQ3" s="249" t="s">
        <v>48</v>
      </c>
      <c r="CR3" s="250"/>
      <c r="CS3" s="253"/>
      <c r="CT3" s="252"/>
      <c r="CU3" s="114"/>
      <c r="CV3" s="116" t="s">
        <v>28</v>
      </c>
      <c r="CY3" s="18"/>
    </row>
    <row r="4" spans="1:103" ht="29.5" thickBot="1" x14ac:dyDescent="0.4">
      <c r="A4" s="3" t="s">
        <v>2</v>
      </c>
      <c r="B4" s="3" t="s">
        <v>3</v>
      </c>
      <c r="C4" s="3" t="s">
        <v>4</v>
      </c>
      <c r="D4" s="4" t="s">
        <v>5</v>
      </c>
      <c r="E4" s="37" t="s">
        <v>42</v>
      </c>
      <c r="F4" s="37" t="s">
        <v>43</v>
      </c>
      <c r="G4" s="37" t="s">
        <v>45</v>
      </c>
      <c r="H4" s="21" t="s">
        <v>14</v>
      </c>
      <c r="I4" s="33" t="s">
        <v>44</v>
      </c>
      <c r="J4" s="26" t="s">
        <v>6</v>
      </c>
      <c r="K4" s="33" t="s">
        <v>44</v>
      </c>
      <c r="L4" s="27" t="s">
        <v>15</v>
      </c>
      <c r="M4" s="33" t="s">
        <v>44</v>
      </c>
      <c r="N4" s="28" t="s">
        <v>6</v>
      </c>
      <c r="O4" s="33" t="s">
        <v>44</v>
      </c>
      <c r="P4" s="26" t="s">
        <v>16</v>
      </c>
      <c r="Q4" s="33" t="s">
        <v>44</v>
      </c>
      <c r="R4" s="28" t="s">
        <v>6</v>
      </c>
      <c r="S4" s="29" t="s">
        <v>17</v>
      </c>
      <c r="T4" s="134" t="s">
        <v>86</v>
      </c>
      <c r="U4" s="41"/>
      <c r="V4" s="21" t="s">
        <v>14</v>
      </c>
      <c r="W4" s="26" t="s">
        <v>6</v>
      </c>
      <c r="X4" s="27" t="s">
        <v>15</v>
      </c>
      <c r="Y4" s="28" t="s">
        <v>6</v>
      </c>
      <c r="Z4" s="26" t="s">
        <v>16</v>
      </c>
      <c r="AA4" s="28" t="s">
        <v>6</v>
      </c>
      <c r="AB4" s="82" t="s">
        <v>86</v>
      </c>
      <c r="AC4" s="80" t="s">
        <v>14</v>
      </c>
      <c r="AD4" s="23" t="s">
        <v>6</v>
      </c>
      <c r="AE4" s="84" t="s">
        <v>15</v>
      </c>
      <c r="AF4" s="85" t="s">
        <v>6</v>
      </c>
      <c r="AG4" s="80" t="s">
        <v>16</v>
      </c>
      <c r="AH4" s="85" t="s">
        <v>6</v>
      </c>
      <c r="AI4" s="140" t="s">
        <v>86</v>
      </c>
      <c r="AJ4" s="80" t="s">
        <v>14</v>
      </c>
      <c r="AK4" s="141" t="s">
        <v>6</v>
      </c>
      <c r="AL4" s="84" t="s">
        <v>15</v>
      </c>
      <c r="AM4" s="142" t="s">
        <v>6</v>
      </c>
      <c r="AN4" s="80" t="s">
        <v>73</v>
      </c>
      <c r="AO4" s="142" t="s">
        <v>6</v>
      </c>
      <c r="AP4" s="80" t="s">
        <v>74</v>
      </c>
      <c r="AQ4" s="85" t="s">
        <v>6</v>
      </c>
      <c r="AR4" s="140" t="s">
        <v>86</v>
      </c>
      <c r="AS4" s="80" t="s">
        <v>14</v>
      </c>
      <c r="AT4" s="141" t="s">
        <v>6</v>
      </c>
      <c r="AU4" s="84" t="s">
        <v>15</v>
      </c>
      <c r="AV4" s="85" t="s">
        <v>6</v>
      </c>
      <c r="AW4" s="143" t="s">
        <v>16</v>
      </c>
      <c r="AX4" s="85" t="s">
        <v>6</v>
      </c>
      <c r="AY4" s="140" t="s">
        <v>86</v>
      </c>
      <c r="AZ4" s="80" t="s">
        <v>14</v>
      </c>
      <c r="BA4" s="141" t="s">
        <v>6</v>
      </c>
      <c r="BB4" s="84" t="s">
        <v>15</v>
      </c>
      <c r="BC4" s="142" t="s">
        <v>6</v>
      </c>
      <c r="BD4" s="80" t="s">
        <v>60</v>
      </c>
      <c r="BE4" s="85" t="s">
        <v>6</v>
      </c>
      <c r="BF4" s="140" t="s">
        <v>86</v>
      </c>
      <c r="BG4" s="103" t="s">
        <v>14</v>
      </c>
      <c r="BH4" s="104" t="s">
        <v>6</v>
      </c>
      <c r="BI4" s="106" t="s">
        <v>15</v>
      </c>
      <c r="BJ4" s="108" t="s">
        <v>6</v>
      </c>
      <c r="BK4" s="103"/>
      <c r="BL4" s="107" t="s">
        <v>6</v>
      </c>
      <c r="BM4" s="86" t="s">
        <v>86</v>
      </c>
      <c r="BN4" s="103" t="s">
        <v>14</v>
      </c>
      <c r="BO4" s="104" t="s">
        <v>6</v>
      </c>
      <c r="BP4" s="106" t="s">
        <v>15</v>
      </c>
      <c r="BQ4" s="108" t="s">
        <v>6</v>
      </c>
      <c r="BR4" s="103" t="s">
        <v>16</v>
      </c>
      <c r="BS4" s="107" t="s">
        <v>6</v>
      </c>
      <c r="BT4" s="86" t="s">
        <v>86</v>
      </c>
      <c r="BU4" s="103" t="s">
        <v>14</v>
      </c>
      <c r="BV4" s="104" t="s">
        <v>6</v>
      </c>
      <c r="BW4" s="106" t="s">
        <v>15</v>
      </c>
      <c r="BX4" s="108" t="s">
        <v>6</v>
      </c>
      <c r="BY4" s="103" t="s">
        <v>16</v>
      </c>
      <c r="BZ4" s="107" t="s">
        <v>6</v>
      </c>
      <c r="CA4" s="86" t="s">
        <v>86</v>
      </c>
      <c r="CB4" s="80" t="s">
        <v>14</v>
      </c>
      <c r="CC4" s="141" t="s">
        <v>6</v>
      </c>
      <c r="CD4" s="84" t="s">
        <v>15</v>
      </c>
      <c r="CE4" s="142" t="s">
        <v>6</v>
      </c>
      <c r="CF4" s="80" t="s">
        <v>73</v>
      </c>
      <c r="CG4" s="142" t="s">
        <v>6</v>
      </c>
      <c r="CH4" s="80" t="s">
        <v>74</v>
      </c>
      <c r="CI4" s="85" t="s">
        <v>6</v>
      </c>
      <c r="CJ4" s="140" t="s">
        <v>86</v>
      </c>
      <c r="CK4" s="80" t="s">
        <v>14</v>
      </c>
      <c r="CL4" s="141" t="s">
        <v>6</v>
      </c>
      <c r="CM4" s="84" t="s">
        <v>15</v>
      </c>
      <c r="CN4" s="142" t="s">
        <v>6</v>
      </c>
      <c r="CO4" s="80" t="s">
        <v>73</v>
      </c>
      <c r="CP4" s="142" t="s">
        <v>6</v>
      </c>
      <c r="CQ4" s="169" t="s">
        <v>74</v>
      </c>
      <c r="CR4" s="185" t="s">
        <v>6</v>
      </c>
      <c r="CS4" s="254" t="s">
        <v>17</v>
      </c>
      <c r="CT4" s="109" t="s">
        <v>88</v>
      </c>
      <c r="CU4" s="110" t="s">
        <v>41</v>
      </c>
      <c r="CV4" s="111"/>
    </row>
    <row r="5" spans="1:103" ht="15" thickBot="1" x14ac:dyDescent="0.4">
      <c r="A5" s="6" t="s">
        <v>51</v>
      </c>
      <c r="B5" s="6" t="s">
        <v>52</v>
      </c>
      <c r="C5" s="6" t="s">
        <v>39</v>
      </c>
      <c r="D5" s="14">
        <v>1993</v>
      </c>
      <c r="E5" s="191">
        <v>52.5</v>
      </c>
      <c r="F5" s="132">
        <v>12.5</v>
      </c>
      <c r="G5" s="132">
        <v>104.5</v>
      </c>
      <c r="H5" s="404">
        <v>5.585</v>
      </c>
      <c r="I5" s="170"/>
      <c r="J5" s="419"/>
      <c r="K5" s="170"/>
      <c r="L5" s="405">
        <v>31.88</v>
      </c>
      <c r="M5" s="170"/>
      <c r="N5" s="421"/>
      <c r="O5" s="422"/>
      <c r="P5" s="419"/>
      <c r="Q5" s="422">
        <f t="shared" ref="Q5:Q11" si="0">P5-E5</f>
        <v>-52.5</v>
      </c>
      <c r="R5" s="423"/>
      <c r="S5" s="424">
        <f t="shared" ref="S5:S11" si="1">R5-F5</f>
        <v>-12.5</v>
      </c>
      <c r="T5" s="184"/>
      <c r="U5" s="179"/>
      <c r="V5" s="403">
        <v>16.875</v>
      </c>
      <c r="W5" s="181"/>
      <c r="X5" s="74">
        <v>51.35</v>
      </c>
      <c r="Y5" s="75">
        <v>12.3</v>
      </c>
      <c r="Z5" s="8">
        <v>53.685000000000002</v>
      </c>
      <c r="AA5" s="13">
        <v>13.1</v>
      </c>
      <c r="AB5" s="183"/>
      <c r="AC5" s="270">
        <v>9.49</v>
      </c>
      <c r="AD5" s="123"/>
      <c r="AE5" s="123">
        <v>51.185000000000002</v>
      </c>
      <c r="AF5" s="335">
        <v>13.1</v>
      </c>
      <c r="AG5" s="270">
        <v>27.45</v>
      </c>
      <c r="AH5" s="124"/>
      <c r="AI5" s="184"/>
      <c r="AJ5" s="8">
        <v>53.39</v>
      </c>
      <c r="AK5" s="335">
        <v>13.1</v>
      </c>
      <c r="AL5" s="8">
        <v>52.87</v>
      </c>
      <c r="AM5" s="13">
        <v>13.1</v>
      </c>
      <c r="AN5" s="8">
        <v>53.89</v>
      </c>
      <c r="AO5" s="13">
        <v>13.1</v>
      </c>
      <c r="AP5" s="8" t="s">
        <v>75</v>
      </c>
      <c r="AQ5" s="13">
        <v>13.1</v>
      </c>
      <c r="AR5" s="5">
        <v>107.53</v>
      </c>
      <c r="AS5" s="74">
        <v>50.35</v>
      </c>
      <c r="AT5" s="218">
        <v>12.3</v>
      </c>
      <c r="AU5" s="8">
        <v>52.82</v>
      </c>
      <c r="AV5" s="13">
        <v>13.1</v>
      </c>
      <c r="AW5" s="74">
        <v>52.47</v>
      </c>
      <c r="AX5" s="13">
        <v>13.1</v>
      </c>
      <c r="AY5" s="186"/>
      <c r="AZ5" s="267">
        <v>10.85</v>
      </c>
      <c r="BA5" s="74"/>
      <c r="BB5" s="8">
        <v>53.48</v>
      </c>
      <c r="BC5" s="13">
        <v>13.1</v>
      </c>
      <c r="BD5" s="8" t="s">
        <v>61</v>
      </c>
      <c r="BE5" s="13">
        <v>13.1</v>
      </c>
      <c r="BF5" s="212">
        <v>106.72</v>
      </c>
      <c r="BG5" s="397">
        <v>21.85</v>
      </c>
      <c r="BH5" s="128"/>
      <c r="BI5" s="87">
        <v>49.545000000000002</v>
      </c>
      <c r="BJ5" s="457"/>
      <c r="BK5" s="87"/>
      <c r="BL5" s="188"/>
      <c r="BM5" s="189"/>
      <c r="BN5" s="397">
        <v>11.25</v>
      </c>
      <c r="BO5" s="128"/>
      <c r="BP5" s="434">
        <v>11.35</v>
      </c>
      <c r="BQ5" s="187"/>
      <c r="BR5" s="87">
        <v>51.69</v>
      </c>
      <c r="BS5" s="190">
        <v>13</v>
      </c>
      <c r="BT5" s="189"/>
      <c r="BU5" s="397">
        <v>11.33</v>
      </c>
      <c r="BV5" s="128"/>
      <c r="BW5" s="87">
        <v>51.16</v>
      </c>
      <c r="BX5" s="187">
        <v>12.3</v>
      </c>
      <c r="BY5" s="87">
        <v>49.88</v>
      </c>
      <c r="BZ5" s="188">
        <v>11</v>
      </c>
      <c r="CA5" s="189"/>
      <c r="CB5" s="352"/>
      <c r="CC5" s="352"/>
      <c r="CD5" s="352"/>
      <c r="CE5" s="366"/>
      <c r="CF5" s="352"/>
      <c r="CG5" s="366"/>
      <c r="CH5" s="352"/>
      <c r="CI5" s="366"/>
      <c r="CJ5" s="435"/>
      <c r="CK5" s="8">
        <v>53.17</v>
      </c>
      <c r="CL5" s="8">
        <v>13.7</v>
      </c>
      <c r="CM5" s="74"/>
      <c r="CN5" s="75"/>
      <c r="CO5" s="8">
        <v>53.82</v>
      </c>
      <c r="CP5" s="295">
        <v>13.7</v>
      </c>
      <c r="CQ5" s="73"/>
      <c r="CR5" s="251"/>
      <c r="CS5" s="439">
        <v>106.99</v>
      </c>
      <c r="CT5" s="193"/>
      <c r="CU5" s="192">
        <v>4</v>
      </c>
      <c r="CV5" s="459">
        <v>214.74</v>
      </c>
      <c r="CW5" s="227" t="s">
        <v>85</v>
      </c>
    </row>
    <row r="6" spans="1:103" x14ac:dyDescent="0.35">
      <c r="A6" s="24" t="s">
        <v>53</v>
      </c>
      <c r="B6" s="24" t="s">
        <v>54</v>
      </c>
      <c r="C6" s="24" t="s">
        <v>39</v>
      </c>
      <c r="D6" s="25">
        <v>1999</v>
      </c>
      <c r="E6" s="39">
        <v>52.5</v>
      </c>
      <c r="F6" s="35">
        <v>12.5</v>
      </c>
      <c r="G6" s="35">
        <v>104.5</v>
      </c>
      <c r="H6" s="350"/>
      <c r="I6" s="364"/>
      <c r="J6" s="352"/>
      <c r="K6" s="364"/>
      <c r="L6" s="365"/>
      <c r="M6" s="364"/>
      <c r="N6" s="366"/>
      <c r="O6" s="364"/>
      <c r="P6" s="352"/>
      <c r="Q6" s="364">
        <f t="shared" si="0"/>
        <v>-52.5</v>
      </c>
      <c r="R6" s="367"/>
      <c r="S6" s="364">
        <f t="shared" si="1"/>
        <v>-12.5</v>
      </c>
      <c r="T6" s="368"/>
      <c r="U6" s="309"/>
      <c r="V6" s="350"/>
      <c r="W6" s="351"/>
      <c r="X6" s="375"/>
      <c r="Y6" s="367"/>
      <c r="Z6" s="350"/>
      <c r="AA6" s="367"/>
      <c r="AB6" s="376"/>
      <c r="AC6" s="350"/>
      <c r="AD6" s="351"/>
      <c r="AE6" s="375"/>
      <c r="AF6" s="367"/>
      <c r="AG6" s="350"/>
      <c r="AH6" s="367"/>
      <c r="AI6" s="384"/>
      <c r="AJ6" s="336"/>
      <c r="AK6" s="385"/>
      <c r="AL6" s="386"/>
      <c r="AM6" s="340"/>
      <c r="AN6" s="336"/>
      <c r="AO6" s="340"/>
      <c r="AP6" s="336"/>
      <c r="AQ6" s="387"/>
      <c r="AR6" s="388"/>
      <c r="AS6" s="73">
        <v>51.87</v>
      </c>
      <c r="AT6" s="105">
        <v>11.2</v>
      </c>
      <c r="AU6" s="73">
        <v>49.8</v>
      </c>
      <c r="AV6" s="251">
        <v>11.2</v>
      </c>
      <c r="AW6" s="126">
        <v>50.85</v>
      </c>
      <c r="AX6" s="251">
        <v>11.2</v>
      </c>
      <c r="AY6" s="294"/>
      <c r="AZ6" s="350"/>
      <c r="BA6" s="353"/>
      <c r="BB6" s="375"/>
      <c r="BC6" s="394"/>
      <c r="BD6" s="350"/>
      <c r="BE6" s="367"/>
      <c r="BF6" s="384"/>
      <c r="BG6" s="73">
        <v>51.77</v>
      </c>
      <c r="BH6" s="456">
        <v>12.2</v>
      </c>
      <c r="BI6" s="73">
        <v>49.15</v>
      </c>
      <c r="BJ6" s="458"/>
      <c r="BK6" s="73"/>
      <c r="BL6" s="251"/>
      <c r="BM6" s="79"/>
      <c r="BN6" s="221">
        <v>21.68</v>
      </c>
      <c r="BO6" s="259"/>
      <c r="BP6" s="7">
        <v>52.88</v>
      </c>
      <c r="BQ6" s="295">
        <v>12.7</v>
      </c>
      <c r="BR6" s="73">
        <v>52.03</v>
      </c>
      <c r="BS6" s="296">
        <v>12.7</v>
      </c>
      <c r="BT6" s="298">
        <v>104.91</v>
      </c>
      <c r="BU6" s="73">
        <v>51.96</v>
      </c>
      <c r="BV6" s="105">
        <v>12.3</v>
      </c>
      <c r="BW6" s="73">
        <v>52.43</v>
      </c>
      <c r="BX6" s="295">
        <v>13.3</v>
      </c>
      <c r="BY6" s="73">
        <v>52.48</v>
      </c>
      <c r="BZ6" s="296">
        <v>13.3</v>
      </c>
      <c r="CA6" s="298">
        <v>104.91</v>
      </c>
      <c r="CB6" s="73">
        <v>51.85</v>
      </c>
      <c r="CC6" s="105">
        <v>13.3</v>
      </c>
      <c r="CD6" s="414">
        <v>16.39</v>
      </c>
      <c r="CE6" s="248"/>
      <c r="CF6" s="221">
        <v>16.87</v>
      </c>
      <c r="CG6" s="248"/>
      <c r="CH6" s="73"/>
      <c r="CI6" s="251"/>
      <c r="CJ6" s="294"/>
      <c r="CK6" s="221">
        <v>26.88</v>
      </c>
      <c r="CL6" s="259"/>
      <c r="CM6" s="73">
        <v>50.75</v>
      </c>
      <c r="CN6" s="248">
        <v>11.1</v>
      </c>
      <c r="CO6" s="73"/>
      <c r="CP6" s="248"/>
      <c r="CQ6" s="73"/>
      <c r="CR6" s="251"/>
      <c r="CS6" s="297"/>
      <c r="CT6" s="299"/>
      <c r="CU6" s="306">
        <v>1</v>
      </c>
      <c r="CV6" s="131">
        <v>209.82</v>
      </c>
    </row>
    <row r="7" spans="1:103" x14ac:dyDescent="0.35">
      <c r="A7" s="6" t="s">
        <v>21</v>
      </c>
      <c r="B7" s="6" t="s">
        <v>22</v>
      </c>
      <c r="C7" s="6" t="s">
        <v>23</v>
      </c>
      <c r="D7" s="14">
        <v>2004</v>
      </c>
      <c r="E7" s="39">
        <v>52</v>
      </c>
      <c r="F7" s="35">
        <v>11.5</v>
      </c>
      <c r="G7" s="35">
        <v>103.5</v>
      </c>
      <c r="H7" s="430">
        <v>19.895</v>
      </c>
      <c r="I7" s="426">
        <f>H7-E7</f>
        <v>-32.105000000000004</v>
      </c>
      <c r="J7" s="420"/>
      <c r="K7" s="426">
        <f>J7-F7</f>
        <v>-11.5</v>
      </c>
      <c r="L7" s="431">
        <v>49.62</v>
      </c>
      <c r="M7" s="426">
        <f>L7-E7</f>
        <v>-2.3800000000000026</v>
      </c>
      <c r="N7" s="432">
        <v>10.1</v>
      </c>
      <c r="O7" s="426">
        <f>N7-F7</f>
        <v>-1.4000000000000004</v>
      </c>
      <c r="P7" s="433">
        <v>48.174999999999997</v>
      </c>
      <c r="Q7" s="426">
        <f t="shared" si="0"/>
        <v>-3.8250000000000028</v>
      </c>
      <c r="R7" s="133">
        <v>10.6</v>
      </c>
      <c r="S7" s="426">
        <f t="shared" si="1"/>
        <v>-0.90000000000000036</v>
      </c>
      <c r="T7" s="201"/>
      <c r="U7" s="440">
        <f>T7-G7</f>
        <v>-103.5</v>
      </c>
      <c r="V7" s="76">
        <v>48.884999999999998</v>
      </c>
      <c r="W7" s="99">
        <v>10.6</v>
      </c>
      <c r="X7" s="76">
        <v>50.594999999999999</v>
      </c>
      <c r="Y7" s="99">
        <v>11.3</v>
      </c>
      <c r="Z7" s="76">
        <v>48.954999999999998</v>
      </c>
      <c r="AA7" s="99">
        <v>10.6</v>
      </c>
      <c r="AB7" s="78"/>
      <c r="AC7" s="136">
        <v>48.645000000000003</v>
      </c>
      <c r="AD7" s="402">
        <v>10.5</v>
      </c>
      <c r="AE7" s="136">
        <v>50.13</v>
      </c>
      <c r="AF7" s="402">
        <v>11.3</v>
      </c>
      <c r="AG7" s="136">
        <v>50.15</v>
      </c>
      <c r="AH7" s="137">
        <v>11.3</v>
      </c>
      <c r="AI7" s="135"/>
      <c r="AJ7" s="73">
        <v>51.01</v>
      </c>
      <c r="AK7" s="105">
        <v>11.3</v>
      </c>
      <c r="AL7" s="73">
        <v>50.55</v>
      </c>
      <c r="AM7" s="105">
        <v>11.3</v>
      </c>
      <c r="AN7" s="73">
        <v>50.93</v>
      </c>
      <c r="AO7" s="105">
        <v>11.3</v>
      </c>
      <c r="AP7" s="102">
        <v>50.77</v>
      </c>
      <c r="AQ7" s="98">
        <v>11.3</v>
      </c>
      <c r="AR7" s="127"/>
      <c r="AS7" s="73">
        <v>50.63</v>
      </c>
      <c r="AT7" s="105">
        <v>11.3</v>
      </c>
      <c r="AU7" s="7">
        <v>52.12</v>
      </c>
      <c r="AV7" s="98">
        <v>11.3</v>
      </c>
      <c r="AW7" s="407">
        <v>41.7</v>
      </c>
      <c r="AX7" s="98"/>
      <c r="AY7" s="127"/>
      <c r="AZ7" s="102">
        <v>49.65</v>
      </c>
      <c r="BA7" s="152">
        <v>11.3</v>
      </c>
      <c r="BB7" s="102">
        <v>50.78</v>
      </c>
      <c r="BC7" s="152">
        <v>11.3</v>
      </c>
      <c r="BD7" s="102">
        <v>48.03</v>
      </c>
      <c r="BE7" s="153"/>
      <c r="BF7" s="135"/>
      <c r="BG7" s="73">
        <v>50.68</v>
      </c>
      <c r="BH7" s="105">
        <v>11.3</v>
      </c>
      <c r="BI7" s="221">
        <v>20.824999999999999</v>
      </c>
      <c r="BJ7" s="152"/>
      <c r="BK7" s="73"/>
      <c r="BL7" s="98"/>
      <c r="BM7" s="78"/>
      <c r="BN7" s="73">
        <v>51.15</v>
      </c>
      <c r="BO7" s="105">
        <v>11.3</v>
      </c>
      <c r="BP7" s="73">
        <v>50.51</v>
      </c>
      <c r="BQ7" s="105">
        <v>11.3</v>
      </c>
      <c r="BR7" s="73">
        <v>51.52</v>
      </c>
      <c r="BS7" s="98">
        <v>11.3</v>
      </c>
      <c r="BT7" s="78"/>
      <c r="BU7" s="73">
        <v>49.38</v>
      </c>
      <c r="BV7" s="105">
        <v>11.3</v>
      </c>
      <c r="BW7" s="73"/>
      <c r="BX7" s="105"/>
      <c r="BY7" s="73">
        <v>49.5</v>
      </c>
      <c r="BZ7" s="98">
        <v>11.3</v>
      </c>
      <c r="CA7" s="78"/>
      <c r="CB7" s="73">
        <v>47.96</v>
      </c>
      <c r="CC7" s="105">
        <v>9.9</v>
      </c>
      <c r="CD7" s="73">
        <v>48.36</v>
      </c>
      <c r="CE7" s="105">
        <v>10.1</v>
      </c>
      <c r="CF7" s="73"/>
      <c r="CG7" s="105"/>
      <c r="CH7" s="73"/>
      <c r="CI7" s="98"/>
      <c r="CJ7" s="127"/>
      <c r="CK7" s="73">
        <v>48.35</v>
      </c>
      <c r="CL7" s="105">
        <v>10.6</v>
      </c>
      <c r="CM7" s="73">
        <v>50.04</v>
      </c>
      <c r="CN7" s="105">
        <v>11.3</v>
      </c>
      <c r="CO7" s="73"/>
      <c r="CP7" s="105"/>
      <c r="CQ7" s="73"/>
      <c r="CR7" s="98"/>
      <c r="CS7" s="255"/>
      <c r="CT7" s="58"/>
      <c r="CU7" s="16"/>
      <c r="CV7" s="131">
        <v>205.8</v>
      </c>
      <c r="CW7" s="227" t="s">
        <v>89</v>
      </c>
    </row>
    <row r="8" spans="1:103" x14ac:dyDescent="0.35">
      <c r="A8" s="6" t="s">
        <v>24</v>
      </c>
      <c r="B8" s="6" t="s">
        <v>25</v>
      </c>
      <c r="C8" s="6" t="s">
        <v>8</v>
      </c>
      <c r="D8" s="14">
        <v>2002</v>
      </c>
      <c r="E8" s="39">
        <v>52</v>
      </c>
      <c r="F8" s="35">
        <v>11.5</v>
      </c>
      <c r="G8" s="35">
        <v>103.5</v>
      </c>
      <c r="H8" s="350"/>
      <c r="I8" s="364">
        <f>H8-E8</f>
        <v>-52</v>
      </c>
      <c r="J8" s="352"/>
      <c r="K8" s="364">
        <f>J8-F8</f>
        <v>-11.5</v>
      </c>
      <c r="L8" s="352"/>
      <c r="M8" s="364">
        <f>L8-E8</f>
        <v>-52</v>
      </c>
      <c r="N8" s="366"/>
      <c r="O8" s="364">
        <f>N8-F8</f>
        <v>-11.5</v>
      </c>
      <c r="P8" s="352"/>
      <c r="Q8" s="364">
        <f t="shared" si="0"/>
        <v>-52</v>
      </c>
      <c r="R8" s="367"/>
      <c r="S8" s="364">
        <f t="shared" si="1"/>
        <v>-11.5</v>
      </c>
      <c r="T8" s="369"/>
      <c r="U8" s="310">
        <f>T8-G8</f>
        <v>-103.5</v>
      </c>
      <c r="V8" s="73">
        <v>49.39</v>
      </c>
      <c r="W8" s="98">
        <v>9.3000000000000007</v>
      </c>
      <c r="X8" s="73">
        <v>49.6</v>
      </c>
      <c r="Y8" s="98">
        <v>9.3000000000000007</v>
      </c>
      <c r="Z8" s="73">
        <v>48.555</v>
      </c>
      <c r="AA8" s="98">
        <v>9.1</v>
      </c>
      <c r="AB8" s="79"/>
      <c r="AC8" s="102">
        <v>48.185000000000002</v>
      </c>
      <c r="AD8" s="153">
        <v>9.4</v>
      </c>
      <c r="AE8" s="102">
        <v>47.515000000000001</v>
      </c>
      <c r="AF8" s="153">
        <v>7.9</v>
      </c>
      <c r="AG8" s="102">
        <v>49.475000000000001</v>
      </c>
      <c r="AH8" s="153">
        <v>9.8000000000000007</v>
      </c>
      <c r="AI8" s="138"/>
      <c r="AJ8" s="336"/>
      <c r="AK8" s="389"/>
      <c r="AL8" s="336"/>
      <c r="AM8" s="389"/>
      <c r="AN8" s="336"/>
      <c r="AO8" s="389"/>
      <c r="AP8" s="336"/>
      <c r="AQ8" s="390"/>
      <c r="AR8" s="391"/>
      <c r="AS8" s="73">
        <v>49.13</v>
      </c>
      <c r="AT8" s="105">
        <v>11.4</v>
      </c>
      <c r="AU8" s="73">
        <v>45.69</v>
      </c>
      <c r="AV8" s="98">
        <v>9.6</v>
      </c>
      <c r="AW8" s="126"/>
      <c r="AX8" s="98"/>
      <c r="AY8" s="127"/>
      <c r="AZ8" s="350"/>
      <c r="BA8" s="392"/>
      <c r="BB8" s="350"/>
      <c r="BC8" s="392"/>
      <c r="BD8" s="350"/>
      <c r="BE8" s="393"/>
      <c r="BF8" s="377"/>
      <c r="BG8" s="350"/>
      <c r="BH8" s="392"/>
      <c r="BI8" s="350"/>
      <c r="BJ8" s="392"/>
      <c r="BK8" s="350"/>
      <c r="BL8" s="393"/>
      <c r="BM8" s="398"/>
      <c r="BN8" s="221">
        <v>8.9600000000000009</v>
      </c>
      <c r="BO8" s="105"/>
      <c r="BP8" s="73">
        <v>47.56</v>
      </c>
      <c r="BQ8" s="105">
        <v>10.199999999999999</v>
      </c>
      <c r="BR8" s="73">
        <v>49.18</v>
      </c>
      <c r="BS8" s="98">
        <v>12.3</v>
      </c>
      <c r="BT8" s="78"/>
      <c r="BU8" s="73">
        <v>49.68</v>
      </c>
      <c r="BV8" s="105">
        <v>12.3</v>
      </c>
      <c r="BW8" s="73">
        <v>50.53</v>
      </c>
      <c r="BX8" s="105">
        <v>12.3</v>
      </c>
      <c r="BY8" s="73">
        <v>49.23</v>
      </c>
      <c r="BZ8" s="98">
        <v>11.6</v>
      </c>
      <c r="CA8" s="78"/>
      <c r="CB8" s="73">
        <v>50.4</v>
      </c>
      <c r="CC8" s="105">
        <v>12.3</v>
      </c>
      <c r="CD8" s="73">
        <v>50.44</v>
      </c>
      <c r="CE8" s="105">
        <v>12.3</v>
      </c>
      <c r="CF8" s="73">
        <v>51.06</v>
      </c>
      <c r="CG8" s="105">
        <v>12.3</v>
      </c>
      <c r="CH8" s="73">
        <v>50.44</v>
      </c>
      <c r="CI8" s="98">
        <v>12.3</v>
      </c>
      <c r="CJ8" s="127"/>
      <c r="CK8" s="73">
        <v>51.1</v>
      </c>
      <c r="CL8" s="438">
        <v>12.3</v>
      </c>
      <c r="CM8" s="73">
        <v>50.65</v>
      </c>
      <c r="CN8" s="438">
        <v>12.3</v>
      </c>
      <c r="CO8" s="73"/>
      <c r="CP8" s="105"/>
      <c r="CQ8" s="73"/>
      <c r="CR8" s="98"/>
      <c r="CS8" s="255"/>
      <c r="CT8" s="81"/>
      <c r="CU8" s="17"/>
      <c r="CV8" s="131">
        <v>203.34</v>
      </c>
    </row>
    <row r="9" spans="1:103" x14ac:dyDescent="0.35">
      <c r="A9" s="6" t="s">
        <v>26</v>
      </c>
      <c r="B9" s="6" t="s">
        <v>27</v>
      </c>
      <c r="C9" s="6" t="s">
        <v>13</v>
      </c>
      <c r="D9" s="14">
        <v>2002</v>
      </c>
      <c r="E9" s="39">
        <v>52</v>
      </c>
      <c r="F9" s="35">
        <v>11.5</v>
      </c>
      <c r="G9" s="35">
        <v>103.5</v>
      </c>
      <c r="H9" s="429">
        <v>35.99</v>
      </c>
      <c r="I9" s="426">
        <f>H9-E9</f>
        <v>-16.009999999999998</v>
      </c>
      <c r="J9" s="289"/>
      <c r="K9" s="426">
        <f>J9-F9</f>
        <v>-11.5</v>
      </c>
      <c r="L9" s="287">
        <v>26.02</v>
      </c>
      <c r="M9" s="426">
        <f>L9-E9</f>
        <v>-25.98</v>
      </c>
      <c r="N9" s="425"/>
      <c r="O9" s="426">
        <f>N9-F9</f>
        <v>-11.5</v>
      </c>
      <c r="P9" s="289"/>
      <c r="Q9" s="426">
        <f t="shared" si="0"/>
        <v>-52</v>
      </c>
      <c r="R9" s="427"/>
      <c r="S9" s="426">
        <f t="shared" si="1"/>
        <v>-11.5</v>
      </c>
      <c r="T9" s="428"/>
      <c r="U9" s="441">
        <f>T9-G9</f>
        <v>-103.5</v>
      </c>
      <c r="V9" s="73">
        <v>48.78</v>
      </c>
      <c r="W9" s="98">
        <v>11.2</v>
      </c>
      <c r="X9" s="73">
        <v>50.71</v>
      </c>
      <c r="Y9" s="98">
        <v>11.2</v>
      </c>
      <c r="Z9" s="73">
        <v>48.454999999999998</v>
      </c>
      <c r="AA9" s="98">
        <v>11.2</v>
      </c>
      <c r="AB9" s="79"/>
      <c r="AC9" s="102">
        <v>50.494999999999997</v>
      </c>
      <c r="AD9" s="153">
        <v>11.2</v>
      </c>
      <c r="AE9" s="102">
        <v>49.98</v>
      </c>
      <c r="AF9" s="153">
        <v>11.2</v>
      </c>
      <c r="AG9" s="102">
        <v>51.185000000000002</v>
      </c>
      <c r="AH9" s="153">
        <v>11.2</v>
      </c>
      <c r="AI9" s="138"/>
      <c r="AJ9" s="73">
        <v>49.34</v>
      </c>
      <c r="AK9" s="105">
        <v>11.2</v>
      </c>
      <c r="AL9" s="73">
        <v>50</v>
      </c>
      <c r="AM9" s="105">
        <v>11.2</v>
      </c>
      <c r="AN9" s="73"/>
      <c r="AO9" s="105"/>
      <c r="AP9" s="222">
        <v>15.34</v>
      </c>
      <c r="AQ9" s="98"/>
      <c r="AR9" s="127"/>
      <c r="AS9" s="73">
        <v>49.15</v>
      </c>
      <c r="AT9" s="105">
        <v>9.8000000000000007</v>
      </c>
      <c r="AU9" s="221">
        <v>20.6</v>
      </c>
      <c r="AV9" s="98"/>
      <c r="AW9" s="126">
        <v>46.36</v>
      </c>
      <c r="AX9" s="98">
        <v>11.1</v>
      </c>
      <c r="AY9" s="127"/>
      <c r="AZ9" s="73">
        <v>50.2</v>
      </c>
      <c r="BA9" s="105">
        <v>11.2</v>
      </c>
      <c r="BB9" s="221">
        <v>15.79</v>
      </c>
      <c r="BC9" s="105"/>
      <c r="BD9" s="73"/>
      <c r="BE9" s="98"/>
      <c r="BF9" s="127"/>
      <c r="BG9" s="73">
        <v>49.174999999999997</v>
      </c>
      <c r="BH9" s="105">
        <v>11.3</v>
      </c>
      <c r="BI9" s="73">
        <v>51.54</v>
      </c>
      <c r="BJ9" s="105">
        <v>11.3</v>
      </c>
      <c r="BK9" s="73"/>
      <c r="BL9" s="98"/>
      <c r="BM9" s="78"/>
      <c r="BN9" s="73">
        <v>49.69</v>
      </c>
      <c r="BO9" s="105">
        <v>11.2</v>
      </c>
      <c r="BP9" s="73">
        <v>49.82</v>
      </c>
      <c r="BQ9" s="105">
        <v>11.2</v>
      </c>
      <c r="BR9" s="221">
        <v>24.56</v>
      </c>
      <c r="BS9" s="98"/>
      <c r="BT9" s="78"/>
      <c r="BU9" s="73">
        <v>48.87</v>
      </c>
      <c r="BV9" s="105">
        <v>11.2</v>
      </c>
      <c r="BW9" s="73">
        <v>49.29</v>
      </c>
      <c r="BX9" s="105">
        <v>11.2</v>
      </c>
      <c r="BY9" s="221">
        <v>15.28</v>
      </c>
      <c r="BZ9" s="98"/>
      <c r="CA9" s="78"/>
      <c r="CB9" s="73">
        <v>49.19</v>
      </c>
      <c r="CC9" s="105">
        <v>11.2</v>
      </c>
      <c r="CD9" s="73">
        <v>49.81</v>
      </c>
      <c r="CE9" s="105">
        <v>11.2</v>
      </c>
      <c r="CF9" s="73">
        <v>50.4</v>
      </c>
      <c r="CG9" s="105">
        <v>11.2</v>
      </c>
      <c r="CH9" s="73">
        <v>50.41</v>
      </c>
      <c r="CI9" s="98">
        <v>11.2</v>
      </c>
      <c r="CJ9" s="127"/>
      <c r="CK9" s="73">
        <v>50.76</v>
      </c>
      <c r="CL9" s="105">
        <v>11.2</v>
      </c>
      <c r="CM9" s="73">
        <v>49.13</v>
      </c>
      <c r="CN9" s="105">
        <v>9.9</v>
      </c>
      <c r="CO9" s="73"/>
      <c r="CP9" s="105"/>
      <c r="CQ9" s="73"/>
      <c r="CR9" s="98"/>
      <c r="CS9" s="255"/>
      <c r="CT9" s="81"/>
      <c r="CU9" s="17"/>
      <c r="CV9" s="131">
        <v>204.19499999999999</v>
      </c>
      <c r="CW9" s="18"/>
    </row>
    <row r="10" spans="1:103" x14ac:dyDescent="0.35">
      <c r="A10" s="6" t="s">
        <v>57</v>
      </c>
      <c r="B10" s="6" t="s">
        <v>58</v>
      </c>
      <c r="C10" s="6" t="s">
        <v>9</v>
      </c>
      <c r="D10" s="14">
        <v>2004</v>
      </c>
      <c r="E10" s="39">
        <v>52</v>
      </c>
      <c r="F10" s="35">
        <v>11.5</v>
      </c>
      <c r="G10" s="35">
        <v>103.5</v>
      </c>
      <c r="H10" s="102">
        <v>49.854999999999997</v>
      </c>
      <c r="I10" s="426">
        <f>H10-E10</f>
        <v>-2.1450000000000031</v>
      </c>
      <c r="J10" s="408">
        <v>11.2</v>
      </c>
      <c r="K10" s="426">
        <f>J10-F10</f>
        <v>-0.30000000000000071</v>
      </c>
      <c r="L10" s="123">
        <v>49.075000000000003</v>
      </c>
      <c r="M10" s="426">
        <f>L10-E10</f>
        <v>-2.9249999999999972</v>
      </c>
      <c r="N10" s="124">
        <v>11.2</v>
      </c>
      <c r="O10" s="426">
        <f>N10-F10</f>
        <v>-0.30000000000000071</v>
      </c>
      <c r="P10" s="123">
        <v>48.965000000000003</v>
      </c>
      <c r="Q10" s="426">
        <f t="shared" si="0"/>
        <v>-3.0349999999999966</v>
      </c>
      <c r="R10" s="139">
        <v>11.2</v>
      </c>
      <c r="S10" s="426">
        <f t="shared" si="1"/>
        <v>-0.30000000000000071</v>
      </c>
      <c r="T10" s="201"/>
      <c r="U10" s="180">
        <f>T10-G10</f>
        <v>-103.5</v>
      </c>
      <c r="V10" s="144">
        <v>49.03</v>
      </c>
      <c r="W10" s="145">
        <v>11.2</v>
      </c>
      <c r="X10" s="144">
        <v>49.085000000000001</v>
      </c>
      <c r="Y10" s="145">
        <v>11.2</v>
      </c>
      <c r="Z10" s="144">
        <v>49.1</v>
      </c>
      <c r="AA10" s="145">
        <v>11.2</v>
      </c>
      <c r="AB10" s="146"/>
      <c r="AC10" s="136">
        <v>46.755000000000003</v>
      </c>
      <c r="AD10" s="402"/>
      <c r="AE10" s="136">
        <v>49.835000000000001</v>
      </c>
      <c r="AF10" s="402">
        <v>11.2</v>
      </c>
      <c r="AG10" s="136">
        <v>50.4</v>
      </c>
      <c r="AH10" s="137">
        <v>11.2</v>
      </c>
      <c r="AI10" s="135"/>
      <c r="AJ10" s="147">
        <v>49.35</v>
      </c>
      <c r="AK10" s="148">
        <v>11.7</v>
      </c>
      <c r="AL10" s="400">
        <v>37.340000000000003</v>
      </c>
      <c r="AM10" s="148"/>
      <c r="AN10" s="147"/>
      <c r="AO10" s="148"/>
      <c r="AP10" s="147"/>
      <c r="AQ10" s="149"/>
      <c r="AR10" s="150"/>
      <c r="AS10" s="147">
        <v>49.13</v>
      </c>
      <c r="AT10" s="148">
        <v>11.2</v>
      </c>
      <c r="AU10" s="147">
        <v>48.38</v>
      </c>
      <c r="AV10" s="149">
        <v>11.2</v>
      </c>
      <c r="AW10" s="151">
        <v>49.07</v>
      </c>
      <c r="AX10" s="149">
        <v>11.2</v>
      </c>
      <c r="AY10" s="150"/>
      <c r="AZ10" s="102">
        <v>49.19</v>
      </c>
      <c r="BA10" s="152">
        <v>11.2</v>
      </c>
      <c r="BB10" s="222">
        <v>5.54</v>
      </c>
      <c r="BC10" s="152"/>
      <c r="BD10" s="102"/>
      <c r="BE10" s="153"/>
      <c r="BF10" s="135"/>
      <c r="BG10" s="350"/>
      <c r="BH10" s="392"/>
      <c r="BI10" s="350"/>
      <c r="BJ10" s="392"/>
      <c r="BK10" s="350"/>
      <c r="BL10" s="393"/>
      <c r="BM10" s="398"/>
      <c r="BN10" s="147">
        <v>49.27</v>
      </c>
      <c r="BO10" s="148">
        <v>11.2</v>
      </c>
      <c r="BP10" s="147">
        <v>49.33</v>
      </c>
      <c r="BQ10" s="148">
        <v>11.2</v>
      </c>
      <c r="BR10" s="147">
        <v>50.05</v>
      </c>
      <c r="BS10" s="149">
        <v>11.2</v>
      </c>
      <c r="BT10" s="146"/>
      <c r="BU10" s="147">
        <v>42.53</v>
      </c>
      <c r="BV10" s="148">
        <v>9.8000000000000007</v>
      </c>
      <c r="BW10" s="147">
        <v>49.75</v>
      </c>
      <c r="BX10" s="148">
        <v>11.2</v>
      </c>
      <c r="BY10" s="147">
        <v>49.12</v>
      </c>
      <c r="BZ10" s="149">
        <v>11.2</v>
      </c>
      <c r="CA10" s="146"/>
      <c r="CB10" s="73">
        <v>49</v>
      </c>
      <c r="CC10" s="105">
        <v>11.2</v>
      </c>
      <c r="CD10" s="73">
        <v>49.91</v>
      </c>
      <c r="CE10" s="105">
        <v>11.2</v>
      </c>
      <c r="CF10" s="73">
        <v>47.9</v>
      </c>
      <c r="CG10" s="105">
        <v>11.2</v>
      </c>
      <c r="CH10" s="73"/>
      <c r="CI10" s="98"/>
      <c r="CJ10" s="127"/>
      <c r="CK10" s="221">
        <v>44.51</v>
      </c>
      <c r="CL10" s="105">
        <v>9.1999999999999993</v>
      </c>
      <c r="CM10" s="73"/>
      <c r="CN10" s="105"/>
      <c r="CO10" s="73"/>
      <c r="CP10" s="105"/>
      <c r="CQ10" s="73"/>
      <c r="CR10" s="98"/>
      <c r="CS10" s="255"/>
      <c r="CT10" s="58"/>
      <c r="CU10" s="16"/>
      <c r="CV10" s="131">
        <v>200.11</v>
      </c>
    </row>
    <row r="11" spans="1:103" x14ac:dyDescent="0.35">
      <c r="A11" s="6" t="s">
        <v>18</v>
      </c>
      <c r="B11" s="6" t="s">
        <v>19</v>
      </c>
      <c r="C11" s="6" t="s">
        <v>20</v>
      </c>
      <c r="D11" s="14">
        <v>2005</v>
      </c>
      <c r="E11" s="39">
        <v>52</v>
      </c>
      <c r="F11" s="35">
        <v>11.5</v>
      </c>
      <c r="G11" s="35">
        <v>103.5</v>
      </c>
      <c r="H11" s="370"/>
      <c r="I11" s="364">
        <f>H11-E11</f>
        <v>-52</v>
      </c>
      <c r="J11" s="371"/>
      <c r="K11" s="364">
        <f>J11-F11</f>
        <v>-11.5</v>
      </c>
      <c r="L11" s="372"/>
      <c r="M11" s="364">
        <f>L11-E11</f>
        <v>-52</v>
      </c>
      <c r="N11" s="373"/>
      <c r="O11" s="364">
        <f>N11-F11</f>
        <v>-11.5</v>
      </c>
      <c r="P11" s="371"/>
      <c r="Q11" s="364">
        <f t="shared" si="0"/>
        <v>-52</v>
      </c>
      <c r="R11" s="374"/>
      <c r="S11" s="364">
        <f t="shared" si="1"/>
        <v>-11.5</v>
      </c>
      <c r="T11" s="354"/>
      <c r="U11" s="180">
        <f>T11-G11</f>
        <v>-103.5</v>
      </c>
      <c r="V11" s="73">
        <v>48.454999999999998</v>
      </c>
      <c r="W11" s="98">
        <v>10.7</v>
      </c>
      <c r="X11" s="221">
        <v>35.375</v>
      </c>
      <c r="Y11" s="98"/>
      <c r="Z11" s="221">
        <v>24.855</v>
      </c>
      <c r="AA11" s="98"/>
      <c r="AB11" s="78"/>
      <c r="AC11" s="350"/>
      <c r="AD11" s="351"/>
      <c r="AE11" s="350"/>
      <c r="AF11" s="363"/>
      <c r="AG11" s="350"/>
      <c r="AH11" s="351"/>
      <c r="AI11" s="377"/>
      <c r="AJ11" s="350"/>
      <c r="AK11" s="392"/>
      <c r="AL11" s="350"/>
      <c r="AM11" s="392"/>
      <c r="AN11" s="350"/>
      <c r="AO11" s="392"/>
      <c r="AP11" s="350"/>
      <c r="AQ11" s="393"/>
      <c r="AR11" s="377"/>
      <c r="AS11" s="73">
        <v>47.48</v>
      </c>
      <c r="AT11" s="105">
        <v>10.7</v>
      </c>
      <c r="AU11" s="221">
        <v>39.270000000000003</v>
      </c>
      <c r="AV11" s="98"/>
      <c r="AW11" s="126"/>
      <c r="AX11" s="98"/>
      <c r="AY11" s="127"/>
      <c r="AZ11" s="350"/>
      <c r="BA11" s="392"/>
      <c r="BB11" s="350"/>
      <c r="BC11" s="392"/>
      <c r="BD11" s="350"/>
      <c r="BE11" s="393"/>
      <c r="BF11" s="377"/>
      <c r="BG11" s="350"/>
      <c r="BH11" s="392"/>
      <c r="BI11" s="350"/>
      <c r="BJ11" s="392"/>
      <c r="BK11" s="350"/>
      <c r="BL11" s="393"/>
      <c r="BM11" s="398"/>
      <c r="BN11" s="221">
        <v>20.61</v>
      </c>
      <c r="BO11" s="105"/>
      <c r="BP11" s="221">
        <v>21.34</v>
      </c>
      <c r="BQ11" s="105"/>
      <c r="BR11" s="221">
        <v>14.82</v>
      </c>
      <c r="BS11" s="98"/>
      <c r="BT11" s="78"/>
      <c r="BU11" s="73">
        <v>49.51</v>
      </c>
      <c r="BV11" s="105">
        <v>10.9</v>
      </c>
      <c r="BW11" s="73">
        <v>49.14</v>
      </c>
      <c r="BX11" s="105">
        <v>10.9</v>
      </c>
      <c r="BY11" s="73">
        <v>49.7</v>
      </c>
      <c r="BZ11" s="98">
        <v>10.9</v>
      </c>
      <c r="CA11" s="78"/>
      <c r="CB11" s="73">
        <v>45.87</v>
      </c>
      <c r="CC11" s="105">
        <v>9.5</v>
      </c>
      <c r="CD11" s="221">
        <v>15.92</v>
      </c>
      <c r="CE11" s="105"/>
      <c r="CF11" s="73"/>
      <c r="CG11" s="105"/>
      <c r="CH11" s="73"/>
      <c r="CI11" s="98"/>
      <c r="CJ11" s="127"/>
      <c r="CK11" s="350"/>
      <c r="CL11" s="392"/>
      <c r="CM11" s="350"/>
      <c r="CN11" s="392"/>
      <c r="CO11" s="350"/>
      <c r="CP11" s="392"/>
      <c r="CQ11" s="350"/>
      <c r="CR11" s="393"/>
      <c r="CS11" s="437"/>
      <c r="CT11" s="58"/>
      <c r="CU11" s="16"/>
      <c r="CV11" s="131">
        <v>196.80500000000001</v>
      </c>
    </row>
    <row r="12" spans="1:103" ht="15" thickBot="1" x14ac:dyDescent="0.4">
      <c r="A12" s="6" t="s">
        <v>10</v>
      </c>
      <c r="B12" s="6" t="s">
        <v>11</v>
      </c>
      <c r="C12" s="6" t="s">
        <v>12</v>
      </c>
      <c r="D12" s="14">
        <v>2006</v>
      </c>
      <c r="E12" s="39">
        <v>52</v>
      </c>
      <c r="F12" s="35">
        <v>11.5</v>
      </c>
      <c r="G12" s="35">
        <v>103.5</v>
      </c>
      <c r="H12" s="169"/>
      <c r="I12" s="171"/>
      <c r="J12" s="172"/>
      <c r="K12" s="173"/>
      <c r="L12" s="406">
        <v>50.31</v>
      </c>
      <c r="M12" s="174"/>
      <c r="N12" s="175">
        <v>9.5</v>
      </c>
      <c r="O12" s="174"/>
      <c r="P12" s="176">
        <v>50.534999999999997</v>
      </c>
      <c r="Q12" s="174"/>
      <c r="R12" s="177">
        <v>9.6999999999999993</v>
      </c>
      <c r="S12" s="178"/>
      <c r="T12" s="307"/>
      <c r="U12" s="308"/>
      <c r="V12" s="311"/>
      <c r="W12" s="312"/>
      <c r="X12" s="313">
        <v>48.594999999999999</v>
      </c>
      <c r="Y12" s="314">
        <v>10.199999999999999</v>
      </c>
      <c r="Z12" s="315">
        <v>50.545000000000002</v>
      </c>
      <c r="AA12" s="314">
        <v>10.9</v>
      </c>
      <c r="AB12" s="316"/>
      <c r="AC12" s="378"/>
      <c r="AD12" s="379"/>
      <c r="AE12" s="380"/>
      <c r="AF12" s="381"/>
      <c r="AG12" s="378"/>
      <c r="AH12" s="382"/>
      <c r="AI12" s="383"/>
      <c r="AJ12" s="311"/>
      <c r="AK12" s="317"/>
      <c r="AL12" s="401">
        <v>19.95</v>
      </c>
      <c r="AM12" s="318"/>
      <c r="AN12" s="311"/>
      <c r="AO12" s="318"/>
      <c r="AP12" s="311"/>
      <c r="AQ12" s="319"/>
      <c r="AR12" s="320"/>
      <c r="AS12" s="311"/>
      <c r="AT12" s="317"/>
      <c r="AU12" s="321"/>
      <c r="AV12" s="319"/>
      <c r="AW12" s="322"/>
      <c r="AX12" s="319"/>
      <c r="AY12" s="320"/>
      <c r="AZ12" s="378"/>
      <c r="BA12" s="395"/>
      <c r="BB12" s="380"/>
      <c r="BC12" s="396"/>
      <c r="BD12" s="378"/>
      <c r="BE12" s="382"/>
      <c r="BF12" s="383"/>
      <c r="BG12" s="378"/>
      <c r="BH12" s="395"/>
      <c r="BI12" s="380"/>
      <c r="BJ12" s="396"/>
      <c r="BK12" s="378"/>
      <c r="BL12" s="382"/>
      <c r="BM12" s="399"/>
      <c r="BN12" s="311"/>
      <c r="BO12" s="317"/>
      <c r="BP12" s="323">
        <v>48.09</v>
      </c>
      <c r="BQ12" s="324">
        <v>10.7</v>
      </c>
      <c r="BR12" s="323">
        <v>51.36</v>
      </c>
      <c r="BS12" s="325">
        <v>10.7</v>
      </c>
      <c r="BT12" s="316"/>
      <c r="BU12" s="311"/>
      <c r="BV12" s="317"/>
      <c r="BW12" s="323">
        <v>51.76</v>
      </c>
      <c r="BX12" s="324">
        <v>10.8</v>
      </c>
      <c r="BY12" s="326">
        <v>52.075000000000003</v>
      </c>
      <c r="BZ12" s="325">
        <v>10.8</v>
      </c>
      <c r="CA12" s="316"/>
      <c r="CB12" s="327"/>
      <c r="CC12" s="328"/>
      <c r="CD12" s="417">
        <v>50.36</v>
      </c>
      <c r="CE12" s="416">
        <v>11.3</v>
      </c>
      <c r="CF12" s="417">
        <v>50.57</v>
      </c>
      <c r="CG12" s="416">
        <v>10.8</v>
      </c>
      <c r="CH12" s="327"/>
      <c r="CI12" s="330"/>
      <c r="CJ12" s="331"/>
      <c r="CK12" s="327"/>
      <c r="CL12" s="328"/>
      <c r="CM12" s="417">
        <v>50.83</v>
      </c>
      <c r="CN12" s="460">
        <v>10.8</v>
      </c>
      <c r="CO12" s="327"/>
      <c r="CP12" s="329"/>
      <c r="CQ12" s="327"/>
      <c r="CR12" s="330"/>
      <c r="CS12" s="332"/>
      <c r="CT12" s="333"/>
      <c r="CU12" s="334"/>
      <c r="CV12" s="461">
        <v>206.02500000000001</v>
      </c>
    </row>
    <row r="13" spans="1:103" x14ac:dyDescent="0.35">
      <c r="A13" s="418" t="s">
        <v>40</v>
      </c>
      <c r="H13" s="9"/>
      <c r="I13" s="32"/>
      <c r="J13" s="9"/>
      <c r="K13" s="9"/>
      <c r="L13" s="9"/>
      <c r="M13" s="9"/>
      <c r="N13" s="10"/>
      <c r="O13" s="10"/>
      <c r="P13" s="9"/>
      <c r="Q13" s="9"/>
      <c r="R13" s="10"/>
      <c r="S13" s="10"/>
    </row>
    <row r="14" spans="1:103" x14ac:dyDescent="0.35">
      <c r="A14" s="436" t="s">
        <v>82</v>
      </c>
      <c r="N14" s="2"/>
      <c r="O14" s="2"/>
      <c r="R14" s="2"/>
      <c r="S14" s="2"/>
    </row>
    <row r="15" spans="1:103" x14ac:dyDescent="0.35">
      <c r="A15" s="227" t="s">
        <v>83</v>
      </c>
      <c r="H15" s="9"/>
      <c r="I15" s="32"/>
      <c r="J15" s="9"/>
      <c r="K15" s="9"/>
      <c r="L15" s="9"/>
      <c r="M15" s="9"/>
      <c r="N15" s="10"/>
      <c r="O15" s="10"/>
      <c r="P15" s="9"/>
      <c r="Q15" s="9"/>
      <c r="R15" s="11"/>
      <c r="S15" s="11"/>
    </row>
    <row r="16" spans="1:103" x14ac:dyDescent="0.35">
      <c r="A16" s="18" t="s">
        <v>87</v>
      </c>
      <c r="N16" s="10"/>
      <c r="O16" s="10"/>
      <c r="R16" s="2"/>
      <c r="S16" s="2"/>
    </row>
    <row r="17" spans="14:19" x14ac:dyDescent="0.35">
      <c r="N17" s="2"/>
      <c r="O17" s="2"/>
      <c r="R17" s="2"/>
      <c r="S17" s="2"/>
    </row>
    <row r="18" spans="14:19" x14ac:dyDescent="0.35">
      <c r="N18" s="2"/>
      <c r="O18" s="2"/>
      <c r="R18" s="2"/>
      <c r="S18" s="2"/>
    </row>
    <row r="19" spans="14:19" x14ac:dyDescent="0.35">
      <c r="N19" s="2"/>
      <c r="O19" s="2"/>
      <c r="R19" s="2"/>
      <c r="S19" s="2"/>
    </row>
    <row r="20" spans="14:19" x14ac:dyDescent="0.35">
      <c r="N20" s="2"/>
      <c r="O20" s="2"/>
      <c r="R20" s="2"/>
      <c r="S20" s="2"/>
    </row>
    <row r="21" spans="14:19" x14ac:dyDescent="0.35">
      <c r="N21" s="2"/>
      <c r="O21" s="2"/>
      <c r="R21" s="2"/>
      <c r="S21" s="2"/>
    </row>
  </sheetData>
  <autoFilter ref="A4:CV12" xr:uid="{00000000-0001-0000-0000-000000000000}">
    <sortState xmlns:xlrd2="http://schemas.microsoft.com/office/spreadsheetml/2017/richdata2" ref="A5:CV16">
      <sortCondition descending="1" ref="CV4:CV12"/>
    </sortState>
  </autoFilter>
  <sortState xmlns:xlrd2="http://schemas.microsoft.com/office/spreadsheetml/2017/richdata2" ref="A5:CV12">
    <sortCondition descending="1" ref="CV5:CV12"/>
  </sortState>
  <conditionalFormatting sqref="AC6 BD6 BK6 BR6 BY6">
    <cfRule type="cellIs" dxfId="576" priority="1162" operator="greaterThanOrEqual">
      <formula>$E$6</formula>
    </cfRule>
  </conditionalFormatting>
  <conditionalFormatting sqref="AC9:AC10">
    <cfRule type="cellIs" dxfId="575" priority="1159" operator="greaterThanOrEqual">
      <formula>$E$9</formula>
    </cfRule>
  </conditionalFormatting>
  <conditionalFormatting sqref="AD6 BE6 BL6 BS6 BZ6">
    <cfRule type="cellIs" dxfId="574" priority="1158" operator="greaterThanOrEqual">
      <formula>$F$6</formula>
    </cfRule>
  </conditionalFormatting>
  <conditionalFormatting sqref="AD9:AD10">
    <cfRule type="cellIs" dxfId="573" priority="1155" operator="greaterThanOrEqual">
      <formula>$F$9</formula>
    </cfRule>
  </conditionalFormatting>
  <conditionalFormatting sqref="AE6">
    <cfRule type="cellIs" dxfId="572" priority="1154" operator="greaterThanOrEqual">
      <formula>$E$6</formula>
    </cfRule>
  </conditionalFormatting>
  <conditionalFormatting sqref="AE9:AE10">
    <cfRule type="cellIs" dxfId="571" priority="1151" operator="greaterThanOrEqual">
      <formula>$E$9</formula>
    </cfRule>
  </conditionalFormatting>
  <conditionalFormatting sqref="AF6">
    <cfRule type="cellIs" dxfId="570" priority="1150" operator="greaterThanOrEqual">
      <formula>$F$6</formula>
    </cfRule>
  </conditionalFormatting>
  <conditionalFormatting sqref="AF9:AF10">
    <cfRule type="cellIs" dxfId="569" priority="1147" operator="greaterThanOrEqual">
      <formula>$F$9</formula>
    </cfRule>
  </conditionalFormatting>
  <conditionalFormatting sqref="AG6">
    <cfRule type="cellIs" dxfId="568" priority="1146" operator="greaterThanOrEqual">
      <formula>$E$6</formula>
    </cfRule>
  </conditionalFormatting>
  <conditionalFormatting sqref="AG9:AG10">
    <cfRule type="cellIs" dxfId="567" priority="1143" operator="greaterThanOrEqual">
      <formula>$E$9</formula>
    </cfRule>
  </conditionalFormatting>
  <conditionalFormatting sqref="AH6">
    <cfRule type="cellIs" dxfId="566" priority="1142" operator="greaterThanOrEqual">
      <formula>$F$6</formula>
    </cfRule>
  </conditionalFormatting>
  <conditionalFormatting sqref="AH9:AH10">
    <cfRule type="cellIs" dxfId="565" priority="1139" operator="greaterThanOrEqual">
      <formula>$F$9</formula>
    </cfRule>
  </conditionalFormatting>
  <conditionalFormatting sqref="AI9:AI10">
    <cfRule type="cellIs" dxfId="564" priority="1135" operator="greaterThanOrEqual">
      <formula>$G$9</formula>
    </cfRule>
  </conditionalFormatting>
  <conditionalFormatting sqref="V6">
    <cfRule type="cellIs" dxfId="563" priority="1098" operator="greaterThanOrEqual">
      <formula>$E$6</formula>
    </cfRule>
  </conditionalFormatting>
  <conditionalFormatting sqref="V9:V10">
    <cfRule type="cellIs" dxfId="562" priority="1095" operator="greaterThanOrEqual">
      <formula>$E$9</formula>
    </cfRule>
  </conditionalFormatting>
  <conditionalFormatting sqref="W6">
    <cfRule type="cellIs" dxfId="561" priority="1094" operator="greaterThanOrEqual">
      <formula>$F$6</formula>
    </cfRule>
  </conditionalFormatting>
  <conditionalFormatting sqref="W9:W10">
    <cfRule type="cellIs" dxfId="560" priority="1091" operator="greaterThanOrEqual">
      <formula>$F$9</formula>
    </cfRule>
  </conditionalFormatting>
  <conditionalFormatting sqref="X6">
    <cfRule type="cellIs" dxfId="559" priority="1090" operator="greaterThanOrEqual">
      <formula>$E$6</formula>
    </cfRule>
  </conditionalFormatting>
  <conditionalFormatting sqref="X9:X10">
    <cfRule type="cellIs" dxfId="558" priority="1087" operator="greaterThanOrEqual">
      <formula>$E$9</formula>
    </cfRule>
  </conditionalFormatting>
  <conditionalFormatting sqref="Y6">
    <cfRule type="cellIs" dxfId="557" priority="1086" operator="greaterThanOrEqual">
      <formula>$F$6</formula>
    </cfRule>
  </conditionalFormatting>
  <conditionalFormatting sqref="Y9:Y10">
    <cfRule type="cellIs" dxfId="556" priority="1083" operator="greaterThanOrEqual">
      <formula>$F$9</formula>
    </cfRule>
  </conditionalFormatting>
  <conditionalFormatting sqref="Z6">
    <cfRule type="cellIs" dxfId="555" priority="1082" operator="greaterThanOrEqual">
      <formula>$E$6</formula>
    </cfRule>
  </conditionalFormatting>
  <conditionalFormatting sqref="Z9:Z10">
    <cfRule type="cellIs" dxfId="554" priority="1079" operator="greaterThanOrEqual">
      <formula>$E$9</formula>
    </cfRule>
  </conditionalFormatting>
  <conditionalFormatting sqref="AA6">
    <cfRule type="cellIs" dxfId="553" priority="1078" operator="greaterThanOrEqual">
      <formula>$F$6</formula>
    </cfRule>
  </conditionalFormatting>
  <conditionalFormatting sqref="AA9:AA10">
    <cfRule type="cellIs" dxfId="552" priority="1075" operator="greaterThanOrEqual">
      <formula>$F$9</formula>
    </cfRule>
  </conditionalFormatting>
  <conditionalFormatting sqref="AB6">
    <cfRule type="cellIs" dxfId="551" priority="1074" operator="greaterThanOrEqual">
      <formula>$G$6</formula>
    </cfRule>
  </conditionalFormatting>
  <conditionalFormatting sqref="AB9:AB10">
    <cfRule type="cellIs" dxfId="550" priority="1071" operator="greaterThanOrEqual">
      <formula>$G$9</formula>
    </cfRule>
  </conditionalFormatting>
  <conditionalFormatting sqref="AJ6">
    <cfRule type="cellIs" dxfId="549" priority="771" operator="greaterThanOrEqual">
      <formula>$E$6</formula>
    </cfRule>
  </conditionalFormatting>
  <conditionalFormatting sqref="AJ9:AJ10">
    <cfRule type="cellIs" dxfId="548" priority="768" operator="greaterThanOrEqual">
      <formula>$E$9</formula>
    </cfRule>
  </conditionalFormatting>
  <conditionalFormatting sqref="AK6">
    <cfRule type="cellIs" dxfId="547" priority="767" operator="greaterThanOrEqual">
      <formula>$F$6</formula>
    </cfRule>
  </conditionalFormatting>
  <conditionalFormatting sqref="AK9:AK10">
    <cfRule type="cellIs" dxfId="546" priority="764" operator="greaterThanOrEqual">
      <formula>$G$9</formula>
    </cfRule>
  </conditionalFormatting>
  <conditionalFormatting sqref="AL6">
    <cfRule type="cellIs" dxfId="545" priority="763" operator="greaterThanOrEqual">
      <formula>$E$6</formula>
    </cfRule>
  </conditionalFormatting>
  <conditionalFormatting sqref="AL9:AL10">
    <cfRule type="cellIs" dxfId="544" priority="760" operator="greaterThanOrEqual">
      <formula>$E$9</formula>
    </cfRule>
  </conditionalFormatting>
  <conditionalFormatting sqref="AM6">
    <cfRule type="cellIs" dxfId="543" priority="759" operator="greaterThanOrEqual">
      <formula>$F$6</formula>
    </cfRule>
  </conditionalFormatting>
  <conditionalFormatting sqref="AM9:AM10">
    <cfRule type="cellIs" dxfId="542" priority="756" operator="greaterThanOrEqual">
      <formula>$G$9</formula>
    </cfRule>
  </conditionalFormatting>
  <conditionalFormatting sqref="AN6">
    <cfRule type="cellIs" dxfId="541" priority="755" operator="greaterThanOrEqual">
      <formula>$E$6</formula>
    </cfRule>
  </conditionalFormatting>
  <conditionalFormatting sqref="AN9:AN10">
    <cfRule type="cellIs" dxfId="540" priority="752" operator="greaterThanOrEqual">
      <formula>$E$9</formula>
    </cfRule>
  </conditionalFormatting>
  <conditionalFormatting sqref="AO6">
    <cfRule type="cellIs" dxfId="539" priority="751" operator="greaterThanOrEqual">
      <formula>$F$6</formula>
    </cfRule>
  </conditionalFormatting>
  <conditionalFormatting sqref="AO9:AO10">
    <cfRule type="cellIs" dxfId="538" priority="748" operator="greaterThanOrEqual">
      <formula>$G$9</formula>
    </cfRule>
  </conditionalFormatting>
  <conditionalFormatting sqref="AR6">
    <cfRule type="cellIs" dxfId="537" priority="747" operator="greaterThanOrEqual">
      <formula>$G$6</formula>
    </cfRule>
  </conditionalFormatting>
  <conditionalFormatting sqref="AR9:AR10">
    <cfRule type="cellIs" dxfId="536" priority="744" operator="greaterThanOrEqual">
      <formula>$G$9</formula>
    </cfRule>
  </conditionalFormatting>
  <conditionalFormatting sqref="AS6">
    <cfRule type="cellIs" dxfId="535" priority="743" operator="greaterThanOrEqual">
      <formula>$E$6</formula>
    </cfRule>
  </conditionalFormatting>
  <conditionalFormatting sqref="AS9:AS10">
    <cfRule type="cellIs" dxfId="534" priority="740" operator="greaterThanOrEqual">
      <formula>$E$9</formula>
    </cfRule>
  </conditionalFormatting>
  <conditionalFormatting sqref="AT6">
    <cfRule type="cellIs" dxfId="533" priority="739" operator="greaterThanOrEqual">
      <formula>$F$6</formula>
    </cfRule>
  </conditionalFormatting>
  <conditionalFormatting sqref="AT9:AT10">
    <cfRule type="cellIs" dxfId="532" priority="736" operator="greaterThanOrEqual">
      <formula>$G$9</formula>
    </cfRule>
  </conditionalFormatting>
  <conditionalFormatting sqref="AU6">
    <cfRule type="cellIs" dxfId="531" priority="735" operator="greaterThanOrEqual">
      <formula>$E$6</formula>
    </cfRule>
  </conditionalFormatting>
  <conditionalFormatting sqref="AU9:AU10">
    <cfRule type="cellIs" dxfId="530" priority="732" operator="greaterThanOrEqual">
      <formula>$E$9</formula>
    </cfRule>
  </conditionalFormatting>
  <conditionalFormatting sqref="AV6">
    <cfRule type="cellIs" dxfId="529" priority="731" operator="greaterThanOrEqual">
      <formula>$F$6</formula>
    </cfRule>
  </conditionalFormatting>
  <conditionalFormatting sqref="AV9:AV10">
    <cfRule type="cellIs" dxfId="528" priority="728" operator="greaterThanOrEqual">
      <formula>$G$9</formula>
    </cfRule>
  </conditionalFormatting>
  <conditionalFormatting sqref="AW6">
    <cfRule type="cellIs" dxfId="527" priority="727" operator="greaterThanOrEqual">
      <formula>$E$6</formula>
    </cfRule>
  </conditionalFormatting>
  <conditionalFormatting sqref="AW9:AW10">
    <cfRule type="cellIs" dxfId="526" priority="724" operator="greaterThanOrEqual">
      <formula>$E$9</formula>
    </cfRule>
  </conditionalFormatting>
  <conditionalFormatting sqref="AX6">
    <cfRule type="cellIs" dxfId="525" priority="723" operator="greaterThanOrEqual">
      <formula>$F$6</formula>
    </cfRule>
  </conditionalFormatting>
  <conditionalFormatting sqref="AX9:AX10">
    <cfRule type="cellIs" dxfId="524" priority="720" operator="greaterThanOrEqual">
      <formula>$G$9</formula>
    </cfRule>
  </conditionalFormatting>
  <conditionalFormatting sqref="AY6">
    <cfRule type="cellIs" dxfId="523" priority="719" operator="greaterThanOrEqual">
      <formula>$G$6</formula>
    </cfRule>
  </conditionalFormatting>
  <conditionalFormatting sqref="AY9:AY10">
    <cfRule type="cellIs" dxfId="522" priority="716" operator="greaterThanOrEqual">
      <formula>$G$9</formula>
    </cfRule>
  </conditionalFormatting>
  <conditionalFormatting sqref="AP6">
    <cfRule type="cellIs" dxfId="521" priority="705" operator="greaterThanOrEqual">
      <formula>$E$6</formula>
    </cfRule>
  </conditionalFormatting>
  <conditionalFormatting sqref="AP9:AP10">
    <cfRule type="cellIs" dxfId="520" priority="702" operator="greaterThanOrEqual">
      <formula>$E$9</formula>
    </cfRule>
  </conditionalFormatting>
  <conditionalFormatting sqref="AQ6">
    <cfRule type="cellIs" dxfId="519" priority="701" operator="greaterThanOrEqual">
      <formula>$F$6</formula>
    </cfRule>
  </conditionalFormatting>
  <conditionalFormatting sqref="AQ9:AQ10">
    <cfRule type="cellIs" dxfId="518" priority="698" operator="greaterThanOrEqual">
      <formula>$G$9</formula>
    </cfRule>
  </conditionalFormatting>
  <conditionalFormatting sqref="AZ6">
    <cfRule type="cellIs" dxfId="517" priority="695" operator="greaterThanOrEqual">
      <formula>$E$6</formula>
    </cfRule>
  </conditionalFormatting>
  <conditionalFormatting sqref="AC7 AE7 AG7 V7 X7 Z7 AJ7 AL7 AN7 AS7 AU7 AW7 AP7 AZ7 BB7 BD7 BG7 BI7 BK7 BN7 BP7 BR7 BU7 BW7 BY7">
    <cfRule type="cellIs" dxfId="516" priority="694" operator="greaterThanOrEqual">
      <formula>#REF!</formula>
    </cfRule>
  </conditionalFormatting>
  <conditionalFormatting sqref="AZ9:AZ10 BD9:BD10 BK9:BK10 BR9:BR10 BY9:BY10">
    <cfRule type="cellIs" dxfId="515" priority="647" operator="greaterThanOrEqual">
      <formula>$E$9</formula>
    </cfRule>
    <cfRule type="cellIs" dxfId="514" priority="692" operator="greaterThanOrEqual">
      <formula>$E$9</formula>
    </cfRule>
  </conditionalFormatting>
  <conditionalFormatting sqref="BA6">
    <cfRule type="cellIs" dxfId="513" priority="691" operator="greaterThanOrEqual">
      <formula>$F$6</formula>
    </cfRule>
  </conditionalFormatting>
  <conditionalFormatting sqref="BA9:BA10 BE9:BE10 BL9:BL10 BS9:BS10 BZ9:BZ10">
    <cfRule type="cellIs" dxfId="512" priority="646" operator="greaterThanOrEqual">
      <formula>$F$9</formula>
    </cfRule>
    <cfRule type="cellIs" dxfId="511" priority="688" operator="greaterThanOrEqual">
      <formula>$G$9</formula>
    </cfRule>
  </conditionalFormatting>
  <conditionalFormatting sqref="BF6">
    <cfRule type="cellIs" dxfId="510" priority="671" operator="greaterThanOrEqual">
      <formula>$G$6</formula>
    </cfRule>
  </conditionalFormatting>
  <conditionalFormatting sqref="BF9:BF10">
    <cfRule type="cellIs" dxfId="509" priority="668" operator="greaterThanOrEqual">
      <formula>$G$9</formula>
    </cfRule>
  </conditionalFormatting>
  <conditionalFormatting sqref="BB6">
    <cfRule type="cellIs" dxfId="508" priority="665" operator="greaterThanOrEqual">
      <formula>$E$6</formula>
    </cfRule>
  </conditionalFormatting>
  <conditionalFormatting sqref="BC6">
    <cfRule type="cellIs" dxfId="507" priority="664" operator="greaterThanOrEqual">
      <formula>$F$6</formula>
    </cfRule>
  </conditionalFormatting>
  <conditionalFormatting sqref="BB7">
    <cfRule type="cellIs" dxfId="506" priority="657" operator="greaterThanOrEqual">
      <formula>#REF!</formula>
    </cfRule>
  </conditionalFormatting>
  <conditionalFormatting sqref="BD7">
    <cfRule type="cellIs" dxfId="505" priority="653" operator="greaterThanOrEqual">
      <formula>#REF!</formula>
    </cfRule>
  </conditionalFormatting>
  <conditionalFormatting sqref="BB9:BB10">
    <cfRule type="cellIs" dxfId="504" priority="643" operator="greaterThanOrEqual">
      <formula>$E$9</formula>
    </cfRule>
    <cfRule type="cellIs" dxfId="503" priority="645" operator="greaterThanOrEqual">
      <formula>$E$9</formula>
    </cfRule>
  </conditionalFormatting>
  <conditionalFormatting sqref="BC9:BC10">
    <cfRule type="cellIs" dxfId="502" priority="642" operator="greaterThanOrEqual">
      <formula>$F$9</formula>
    </cfRule>
    <cfRule type="cellIs" dxfId="501" priority="644" operator="greaterThanOrEqual">
      <formula>$G$9</formula>
    </cfRule>
  </conditionalFormatting>
  <conditionalFormatting sqref="BG6">
    <cfRule type="cellIs" dxfId="500" priority="597" operator="greaterThanOrEqual">
      <formula>$E$6</formula>
    </cfRule>
  </conditionalFormatting>
  <conditionalFormatting sqref="BG7">
    <cfRule type="cellIs" dxfId="499" priority="596" operator="greaterThanOrEqual">
      <formula>#REF!</formula>
    </cfRule>
  </conditionalFormatting>
  <conditionalFormatting sqref="BG9:BG10">
    <cfRule type="cellIs" dxfId="498" priority="567" operator="greaterThanOrEqual">
      <formula>$E$9</formula>
    </cfRule>
    <cfRule type="cellIs" dxfId="497" priority="594" operator="greaterThanOrEqual">
      <formula>$E$9</formula>
    </cfRule>
  </conditionalFormatting>
  <conditionalFormatting sqref="BH6">
    <cfRule type="cellIs" dxfId="496" priority="593" operator="greaterThanOrEqual">
      <formula>$F$6</formula>
    </cfRule>
  </conditionalFormatting>
  <conditionalFormatting sqref="BH9:BH10">
    <cfRule type="cellIs" dxfId="495" priority="566" operator="greaterThanOrEqual">
      <formula>$F$9</formula>
    </cfRule>
    <cfRule type="cellIs" dxfId="494" priority="590" operator="greaterThanOrEqual">
      <formula>$G$9</formula>
    </cfRule>
  </conditionalFormatting>
  <conditionalFormatting sqref="BM6">
    <cfRule type="cellIs" dxfId="493" priority="589" operator="greaterThanOrEqual">
      <formula>$G$6</formula>
    </cfRule>
  </conditionalFormatting>
  <conditionalFormatting sqref="BM9:BM10">
    <cfRule type="cellIs" dxfId="492" priority="586" operator="greaterThanOrEqual">
      <formula>$G$9</formula>
    </cfRule>
  </conditionalFormatting>
  <conditionalFormatting sqref="BI6">
    <cfRule type="cellIs" dxfId="491" priority="585" operator="greaterThanOrEqual">
      <formula>$E$6</formula>
    </cfRule>
  </conditionalFormatting>
  <conditionalFormatting sqref="BJ6">
    <cfRule type="cellIs" dxfId="490" priority="584" operator="greaterThanOrEqual">
      <formula>$F$6</formula>
    </cfRule>
  </conditionalFormatting>
  <conditionalFormatting sqref="BI7">
    <cfRule type="cellIs" dxfId="489" priority="577" operator="greaterThanOrEqual">
      <formula>#REF!</formula>
    </cfRule>
  </conditionalFormatting>
  <conditionalFormatting sqref="BK7">
    <cfRule type="cellIs" dxfId="488" priority="573" operator="greaterThanOrEqual">
      <formula>#REF!</formula>
    </cfRule>
  </conditionalFormatting>
  <conditionalFormatting sqref="BI9:BI10">
    <cfRule type="cellIs" dxfId="487" priority="563" operator="greaterThanOrEqual">
      <formula>$E$9</formula>
    </cfRule>
    <cfRule type="cellIs" dxfId="486" priority="565" operator="greaterThanOrEqual">
      <formula>$E$9</formula>
    </cfRule>
  </conditionalFormatting>
  <conditionalFormatting sqref="BJ9:BJ10">
    <cfRule type="cellIs" dxfId="485" priority="562" operator="greaterThanOrEqual">
      <formula>$F$9</formula>
    </cfRule>
    <cfRule type="cellIs" dxfId="484" priority="564" operator="greaterThanOrEqual">
      <formula>$G$9</formula>
    </cfRule>
  </conditionalFormatting>
  <conditionalFormatting sqref="AD7 AF7 AH7 W7 Y7 AA7 AK7 AM7 AO7 AT7 AV7 AX7 AQ7">
    <cfRule type="cellIs" dxfId="483" priority="1202" operator="greaterThanOrEqual">
      <formula>#REF!</formula>
    </cfRule>
  </conditionalFormatting>
  <conditionalFormatting sqref="AI7 AB7 AR7 AY7 BF7 BM7 BT7 CA7 CS7">
    <cfRule type="cellIs" dxfId="482" priority="1207" operator="greaterThanOrEqual">
      <formula>#REF!</formula>
    </cfRule>
  </conditionalFormatting>
  <conditionalFormatting sqref="BA7 BC7 BE7 BH7 BJ7 BL7 BO7 BQ7 BS7 BV7 BX7 BZ7">
    <cfRule type="cellIs" dxfId="481" priority="1239" operator="greaterThanOrEqual">
      <formula>#REF!</formula>
    </cfRule>
    <cfRule type="cellIs" dxfId="480" priority="1240" operator="greaterThanOrEqual">
      <formula>#REF!</formula>
    </cfRule>
  </conditionalFormatting>
  <conditionalFormatting sqref="X5">
    <cfRule type="cellIs" dxfId="479" priority="205" operator="greaterThanOrEqual">
      <formula>#REF!</formula>
    </cfRule>
  </conditionalFormatting>
  <conditionalFormatting sqref="Y5">
    <cfRule type="cellIs" dxfId="478" priority="204" operator="greaterThanOrEqual">
      <formula>#REF!</formula>
    </cfRule>
  </conditionalFormatting>
  <conditionalFormatting sqref="Z5">
    <cfRule type="cellIs" dxfId="477" priority="203" operator="greaterThanOrEqual">
      <formula>#REF!</formula>
    </cfRule>
  </conditionalFormatting>
  <conditionalFormatting sqref="AA5">
    <cfRule type="cellIs" dxfId="476" priority="202" operator="greaterThanOrEqual">
      <formula>#REF!</formula>
    </cfRule>
  </conditionalFormatting>
  <conditionalFormatting sqref="AC8">
    <cfRule type="cellIs" dxfId="475" priority="201" operator="greaterThanOrEqual">
      <formula>$E$7</formula>
    </cfRule>
  </conditionalFormatting>
  <conditionalFormatting sqref="AD8">
    <cfRule type="cellIs" dxfId="474" priority="200" operator="greaterThanOrEqual">
      <formula>$F$7</formula>
    </cfRule>
  </conditionalFormatting>
  <conditionalFormatting sqref="AE8">
    <cfRule type="cellIs" dxfId="473" priority="199" operator="greaterThanOrEqual">
      <formula>$E$7</formula>
    </cfRule>
  </conditionalFormatting>
  <conditionalFormatting sqref="AF8">
    <cfRule type="cellIs" dxfId="472" priority="198" operator="greaterThanOrEqual">
      <formula>$F$7</formula>
    </cfRule>
  </conditionalFormatting>
  <conditionalFormatting sqref="AG8">
    <cfRule type="cellIs" dxfId="471" priority="197" operator="greaterThanOrEqual">
      <formula>$E$7</formula>
    </cfRule>
  </conditionalFormatting>
  <conditionalFormatting sqref="AH8">
    <cfRule type="cellIs" dxfId="470" priority="196" operator="greaterThanOrEqual">
      <formula>$F$7</formula>
    </cfRule>
  </conditionalFormatting>
  <conditionalFormatting sqref="AI8">
    <cfRule type="cellIs" dxfId="469" priority="195" operator="greaterThanOrEqual">
      <formula>$G$7</formula>
    </cfRule>
  </conditionalFormatting>
  <conditionalFormatting sqref="V8">
    <cfRule type="cellIs" dxfId="468" priority="194" operator="greaterThanOrEqual">
      <formula>$E$7</formula>
    </cfRule>
  </conditionalFormatting>
  <conditionalFormatting sqref="W8">
    <cfRule type="cellIs" dxfId="467" priority="193" operator="greaterThanOrEqual">
      <formula>$F$7</formula>
    </cfRule>
  </conditionalFormatting>
  <conditionalFormatting sqref="X8">
    <cfRule type="cellIs" dxfId="466" priority="192" operator="greaterThanOrEqual">
      <formula>$E$7</formula>
    </cfRule>
  </conditionalFormatting>
  <conditionalFormatting sqref="Y8">
    <cfRule type="cellIs" dxfId="465" priority="191" operator="greaterThanOrEqual">
      <formula>$F$7</formula>
    </cfRule>
  </conditionalFormatting>
  <conditionalFormatting sqref="Z8">
    <cfRule type="cellIs" dxfId="464" priority="190" operator="greaterThanOrEqual">
      <formula>$E$7</formula>
    </cfRule>
  </conditionalFormatting>
  <conditionalFormatting sqref="AA8">
    <cfRule type="cellIs" dxfId="463" priority="189" operator="greaterThanOrEqual">
      <formula>$F$7</formula>
    </cfRule>
  </conditionalFormatting>
  <conditionalFormatting sqref="AB8">
    <cfRule type="cellIs" dxfId="462" priority="188" operator="greaterThanOrEqual">
      <formula>$G$7</formula>
    </cfRule>
  </conditionalFormatting>
  <conditionalFormatting sqref="AJ8">
    <cfRule type="cellIs" dxfId="461" priority="187" operator="greaterThanOrEqual">
      <formula>$E$7</formula>
    </cfRule>
  </conditionalFormatting>
  <conditionalFormatting sqref="AK8">
    <cfRule type="cellIs" dxfId="460" priority="186" operator="greaterThanOrEqual">
      <formula>$F$7</formula>
    </cfRule>
  </conditionalFormatting>
  <conditionalFormatting sqref="AL8">
    <cfRule type="cellIs" dxfId="459" priority="185" operator="greaterThanOrEqual">
      <formula>$E$7</formula>
    </cfRule>
  </conditionalFormatting>
  <conditionalFormatting sqref="AM8">
    <cfRule type="cellIs" dxfId="458" priority="184" operator="greaterThanOrEqual">
      <formula>$F$7</formula>
    </cfRule>
  </conditionalFormatting>
  <conditionalFormatting sqref="AN8">
    <cfRule type="cellIs" dxfId="457" priority="183" operator="greaterThanOrEqual">
      <formula>$E$7</formula>
    </cfRule>
  </conditionalFormatting>
  <conditionalFormatting sqref="AO8">
    <cfRule type="cellIs" dxfId="456" priority="182" operator="greaterThanOrEqual">
      <formula>$F$7</formula>
    </cfRule>
  </conditionalFormatting>
  <conditionalFormatting sqref="AR8">
    <cfRule type="cellIs" dxfId="455" priority="181" operator="greaterThanOrEqual">
      <formula>$G$7</formula>
    </cfRule>
  </conditionalFormatting>
  <conditionalFormatting sqref="AS8">
    <cfRule type="cellIs" dxfId="454" priority="180" operator="greaterThanOrEqual">
      <formula>$E$7</formula>
    </cfRule>
  </conditionalFormatting>
  <conditionalFormatting sqref="AT8">
    <cfRule type="cellIs" dxfId="453" priority="179" operator="greaterThanOrEqual">
      <formula>$F$7</formula>
    </cfRule>
  </conditionalFormatting>
  <conditionalFormatting sqref="AU8">
    <cfRule type="cellIs" dxfId="452" priority="178" operator="greaterThanOrEqual">
      <formula>$E$7</formula>
    </cfRule>
  </conditionalFormatting>
  <conditionalFormatting sqref="AV8">
    <cfRule type="cellIs" dxfId="451" priority="177" operator="greaterThanOrEqual">
      <formula>$F$7</formula>
    </cfRule>
  </conditionalFormatting>
  <conditionalFormatting sqref="AW8">
    <cfRule type="cellIs" dxfId="450" priority="176" operator="greaterThanOrEqual">
      <formula>$E$7</formula>
    </cfRule>
  </conditionalFormatting>
  <conditionalFormatting sqref="AX8">
    <cfRule type="cellIs" dxfId="449" priority="175" operator="greaterThanOrEqual">
      <formula>$F$7</formula>
    </cfRule>
  </conditionalFormatting>
  <conditionalFormatting sqref="AY8">
    <cfRule type="cellIs" dxfId="448" priority="174" operator="greaterThanOrEqual">
      <formula>$G$7</formula>
    </cfRule>
  </conditionalFormatting>
  <conditionalFormatting sqref="AP8">
    <cfRule type="cellIs" dxfId="447" priority="173" operator="greaterThanOrEqual">
      <formula>$E$7</formula>
    </cfRule>
  </conditionalFormatting>
  <conditionalFormatting sqref="AQ8">
    <cfRule type="cellIs" dxfId="446" priority="172" operator="greaterThanOrEqual">
      <formula>$F$7</formula>
    </cfRule>
  </conditionalFormatting>
  <conditionalFormatting sqref="AZ8">
    <cfRule type="cellIs" dxfId="445" priority="171" operator="greaterThanOrEqual">
      <formula>$E$7</formula>
    </cfRule>
  </conditionalFormatting>
  <conditionalFormatting sqref="BA8">
    <cfRule type="cellIs" dxfId="444" priority="167" operator="greaterThanOrEqual">
      <formula>$F$7</formula>
    </cfRule>
    <cfRule type="cellIs" dxfId="443" priority="170" operator="greaterThanOrEqual">
      <formula>$F$7</formula>
    </cfRule>
  </conditionalFormatting>
  <conditionalFormatting sqref="BF8">
    <cfRule type="cellIs" dxfId="442" priority="169" operator="greaterThanOrEqual">
      <formula>$G$7</formula>
    </cfRule>
  </conditionalFormatting>
  <conditionalFormatting sqref="AZ8">
    <cfRule type="cellIs" dxfId="441" priority="168" operator="greaterThanOrEqual">
      <formula>$E$7</formula>
    </cfRule>
  </conditionalFormatting>
  <conditionalFormatting sqref="BB8">
    <cfRule type="cellIs" dxfId="440" priority="166" operator="greaterThanOrEqual">
      <formula>$E$7</formula>
    </cfRule>
  </conditionalFormatting>
  <conditionalFormatting sqref="BC8">
    <cfRule type="cellIs" dxfId="439" priority="163" operator="greaterThanOrEqual">
      <formula>$F$7</formula>
    </cfRule>
    <cfRule type="cellIs" dxfId="438" priority="165" operator="greaterThanOrEqual">
      <formula>$F$7</formula>
    </cfRule>
  </conditionalFormatting>
  <conditionalFormatting sqref="BB8">
    <cfRule type="cellIs" dxfId="437" priority="164" operator="greaterThanOrEqual">
      <formula>$E$7</formula>
    </cfRule>
  </conditionalFormatting>
  <conditionalFormatting sqref="BD8">
    <cfRule type="cellIs" dxfId="436" priority="162" operator="greaterThanOrEqual">
      <formula>$E$7</formula>
    </cfRule>
  </conditionalFormatting>
  <conditionalFormatting sqref="BE8">
    <cfRule type="cellIs" dxfId="435" priority="159" operator="greaterThanOrEqual">
      <formula>$F$7</formula>
    </cfRule>
    <cfRule type="cellIs" dxfId="434" priority="161" operator="greaterThanOrEqual">
      <formula>$F$7</formula>
    </cfRule>
  </conditionalFormatting>
  <conditionalFormatting sqref="BD8">
    <cfRule type="cellIs" dxfId="433" priority="160" operator="greaterThanOrEqual">
      <formula>$E$7</formula>
    </cfRule>
  </conditionalFormatting>
  <conditionalFormatting sqref="BG8">
    <cfRule type="cellIs" dxfId="432" priority="158" operator="greaterThanOrEqual">
      <formula>$E$7</formula>
    </cfRule>
  </conditionalFormatting>
  <conditionalFormatting sqref="BH8">
    <cfRule type="cellIs" dxfId="431" priority="154" operator="greaterThanOrEqual">
      <formula>$F$7</formula>
    </cfRule>
    <cfRule type="cellIs" dxfId="430" priority="157" operator="greaterThanOrEqual">
      <formula>$F$7</formula>
    </cfRule>
  </conditionalFormatting>
  <conditionalFormatting sqref="BM8">
    <cfRule type="cellIs" dxfId="429" priority="156" operator="greaterThanOrEqual">
      <formula>$G$7</formula>
    </cfRule>
  </conditionalFormatting>
  <conditionalFormatting sqref="BG8">
    <cfRule type="cellIs" dxfId="428" priority="155" operator="greaterThanOrEqual">
      <formula>$E$7</formula>
    </cfRule>
  </conditionalFormatting>
  <conditionalFormatting sqref="BI8">
    <cfRule type="cellIs" dxfId="427" priority="153" operator="greaterThanOrEqual">
      <formula>$E$7</formula>
    </cfRule>
  </conditionalFormatting>
  <conditionalFormatting sqref="BJ8">
    <cfRule type="cellIs" dxfId="426" priority="150" operator="greaterThanOrEqual">
      <formula>$F$7</formula>
    </cfRule>
    <cfRule type="cellIs" dxfId="425" priority="152" operator="greaterThanOrEqual">
      <formula>$F$7</formula>
    </cfRule>
  </conditionalFormatting>
  <conditionalFormatting sqref="BI8">
    <cfRule type="cellIs" dxfId="424" priority="151" operator="greaterThanOrEqual">
      <formula>$E$7</formula>
    </cfRule>
  </conditionalFormatting>
  <conditionalFormatting sqref="BK8">
    <cfRule type="cellIs" dxfId="423" priority="149" operator="greaterThanOrEqual">
      <formula>$E$7</formula>
    </cfRule>
  </conditionalFormatting>
  <conditionalFormatting sqref="BL8">
    <cfRule type="cellIs" dxfId="422" priority="146" operator="greaterThanOrEqual">
      <formula>$F$7</formula>
    </cfRule>
    <cfRule type="cellIs" dxfId="421" priority="148" operator="greaterThanOrEqual">
      <formula>$F$7</formula>
    </cfRule>
  </conditionalFormatting>
  <conditionalFormatting sqref="BK8">
    <cfRule type="cellIs" dxfId="420" priority="147" operator="greaterThanOrEqual">
      <formula>$E$7</formula>
    </cfRule>
  </conditionalFormatting>
  <conditionalFormatting sqref="BN6">
    <cfRule type="cellIs" dxfId="419" priority="119" operator="greaterThanOrEqual">
      <formula>$E$6</formula>
    </cfRule>
  </conditionalFormatting>
  <conditionalFormatting sqref="BN7">
    <cfRule type="cellIs" dxfId="418" priority="118" operator="greaterThanOrEqual">
      <formula>#REF!</formula>
    </cfRule>
  </conditionalFormatting>
  <conditionalFormatting sqref="BN9:BN10">
    <cfRule type="cellIs" dxfId="417" priority="108" operator="greaterThanOrEqual">
      <formula>$E$9</formula>
    </cfRule>
    <cfRule type="cellIs" dxfId="416" priority="117" operator="greaterThanOrEqual">
      <formula>$E$9</formula>
    </cfRule>
  </conditionalFormatting>
  <conditionalFormatting sqref="BO6">
    <cfRule type="cellIs" dxfId="415" priority="116" operator="greaterThanOrEqual">
      <formula>$F$6</formula>
    </cfRule>
  </conditionalFormatting>
  <conditionalFormatting sqref="BO9:BO10">
    <cfRule type="cellIs" dxfId="414" priority="107" operator="greaterThanOrEqual">
      <formula>$F$9</formula>
    </cfRule>
    <cfRule type="cellIs" dxfId="413" priority="115" operator="greaterThanOrEqual">
      <formula>$G$9</formula>
    </cfRule>
  </conditionalFormatting>
  <conditionalFormatting sqref="BT6">
    <cfRule type="cellIs" dxfId="412" priority="114" operator="greaterThanOrEqual">
      <formula>$G$6</formula>
    </cfRule>
  </conditionalFormatting>
  <conditionalFormatting sqref="BT9:BT10">
    <cfRule type="cellIs" dxfId="411" priority="113" operator="greaterThanOrEqual">
      <formula>$G$9</formula>
    </cfRule>
  </conditionalFormatting>
  <conditionalFormatting sqref="BP6">
    <cfRule type="cellIs" dxfId="410" priority="112" operator="greaterThanOrEqual">
      <formula>$E$6</formula>
    </cfRule>
  </conditionalFormatting>
  <conditionalFormatting sqref="BQ6">
    <cfRule type="cellIs" dxfId="409" priority="111" operator="greaterThanOrEqual">
      <formula>$F$6</formula>
    </cfRule>
  </conditionalFormatting>
  <conditionalFormatting sqref="BP7">
    <cfRule type="cellIs" dxfId="408" priority="110" operator="greaterThanOrEqual">
      <formula>#REF!</formula>
    </cfRule>
  </conditionalFormatting>
  <conditionalFormatting sqref="BR7">
    <cfRule type="cellIs" dxfId="407" priority="109" operator="greaterThanOrEqual">
      <formula>#REF!</formula>
    </cfRule>
  </conditionalFormatting>
  <conditionalFormatting sqref="BP9:BP10">
    <cfRule type="cellIs" dxfId="406" priority="104" operator="greaterThanOrEqual">
      <formula>$E$9</formula>
    </cfRule>
    <cfRule type="cellIs" dxfId="405" priority="106" operator="greaterThanOrEqual">
      <formula>$E$9</formula>
    </cfRule>
  </conditionalFormatting>
  <conditionalFormatting sqref="BQ9:BQ10">
    <cfRule type="cellIs" dxfId="404" priority="103" operator="greaterThanOrEqual">
      <formula>$F$9</formula>
    </cfRule>
    <cfRule type="cellIs" dxfId="403" priority="105" operator="greaterThanOrEqual">
      <formula>$G$9</formula>
    </cfRule>
  </conditionalFormatting>
  <conditionalFormatting sqref="BN8">
    <cfRule type="cellIs" dxfId="402" priority="102" operator="greaterThanOrEqual">
      <formula>$E$7</formula>
    </cfRule>
  </conditionalFormatting>
  <conditionalFormatting sqref="BO8">
    <cfRule type="cellIs" dxfId="401" priority="98" operator="greaterThanOrEqual">
      <formula>$F$7</formula>
    </cfRule>
    <cfRule type="cellIs" dxfId="400" priority="101" operator="greaterThanOrEqual">
      <formula>$F$7</formula>
    </cfRule>
  </conditionalFormatting>
  <conditionalFormatting sqref="BT8">
    <cfRule type="cellIs" dxfId="399" priority="100" operator="greaterThanOrEqual">
      <formula>$G$7</formula>
    </cfRule>
  </conditionalFormatting>
  <conditionalFormatting sqref="BN8">
    <cfRule type="cellIs" dxfId="398" priority="99" operator="greaterThanOrEqual">
      <formula>$E$7</formula>
    </cfRule>
  </conditionalFormatting>
  <conditionalFormatting sqref="BP8">
    <cfRule type="cellIs" dxfId="397" priority="97" operator="greaterThanOrEqual">
      <formula>$E$7</formula>
    </cfRule>
  </conditionalFormatting>
  <conditionalFormatting sqref="BQ8">
    <cfRule type="cellIs" dxfId="396" priority="94" operator="greaterThanOrEqual">
      <formula>$F$7</formula>
    </cfRule>
    <cfRule type="cellIs" dxfId="395" priority="96" operator="greaterThanOrEqual">
      <formula>$F$7</formula>
    </cfRule>
  </conditionalFormatting>
  <conditionalFormatting sqref="BP8">
    <cfRule type="cellIs" dxfId="394" priority="95" operator="greaterThanOrEqual">
      <formula>$E$7</formula>
    </cfRule>
  </conditionalFormatting>
  <conditionalFormatting sqref="BR8">
    <cfRule type="cellIs" dxfId="393" priority="93" operator="greaterThanOrEqual">
      <formula>$E$7</formula>
    </cfRule>
  </conditionalFormatting>
  <conditionalFormatting sqref="BS8">
    <cfRule type="cellIs" dxfId="392" priority="90" operator="greaterThanOrEqual">
      <formula>$F$7</formula>
    </cfRule>
    <cfRule type="cellIs" dxfId="391" priority="92" operator="greaterThanOrEqual">
      <formula>$F$7</formula>
    </cfRule>
  </conditionalFormatting>
  <conditionalFormatting sqref="BR8">
    <cfRule type="cellIs" dxfId="390" priority="91" operator="greaterThanOrEqual">
      <formula>$E$7</formula>
    </cfRule>
  </conditionalFormatting>
  <conditionalFormatting sqref="BU6">
    <cfRule type="cellIs" dxfId="389" priority="89" operator="greaterThanOrEqual">
      <formula>$E$6</formula>
    </cfRule>
  </conditionalFormatting>
  <conditionalFormatting sqref="BU7">
    <cfRule type="cellIs" dxfId="388" priority="88" operator="greaterThanOrEqual">
      <formula>#REF!</formula>
    </cfRule>
  </conditionalFormatting>
  <conditionalFormatting sqref="BU9:BU10">
    <cfRule type="cellIs" dxfId="387" priority="78" operator="greaterThanOrEqual">
      <formula>$E$9</formula>
    </cfRule>
    <cfRule type="cellIs" dxfId="386" priority="87" operator="greaterThanOrEqual">
      <formula>$E$9</formula>
    </cfRule>
  </conditionalFormatting>
  <conditionalFormatting sqref="BV6">
    <cfRule type="cellIs" dxfId="385" priority="86" operator="greaterThanOrEqual">
      <formula>$F$6</formula>
    </cfRule>
  </conditionalFormatting>
  <conditionalFormatting sqref="BV9:BV10">
    <cfRule type="cellIs" dxfId="384" priority="77" operator="greaterThanOrEqual">
      <formula>$F$9</formula>
    </cfRule>
    <cfRule type="cellIs" dxfId="383" priority="85" operator="greaterThanOrEqual">
      <formula>$G$9</formula>
    </cfRule>
  </conditionalFormatting>
  <conditionalFormatting sqref="CA6">
    <cfRule type="cellIs" dxfId="382" priority="84" operator="greaterThanOrEqual">
      <formula>$G$6</formula>
    </cfRule>
  </conditionalFormatting>
  <conditionalFormatting sqref="CA9:CA10">
    <cfRule type="cellIs" dxfId="381" priority="83" operator="greaterThanOrEqual">
      <formula>$G$9</formula>
    </cfRule>
  </conditionalFormatting>
  <conditionalFormatting sqref="BW6">
    <cfRule type="cellIs" dxfId="380" priority="82" operator="greaterThanOrEqual">
      <formula>$E$6</formula>
    </cfRule>
  </conditionalFormatting>
  <conditionalFormatting sqref="BX6">
    <cfRule type="cellIs" dxfId="379" priority="81" operator="greaterThanOrEqual">
      <formula>$F$6</formula>
    </cfRule>
  </conditionalFormatting>
  <conditionalFormatting sqref="BW7">
    <cfRule type="cellIs" dxfId="378" priority="80" operator="greaterThanOrEqual">
      <formula>#REF!</formula>
    </cfRule>
  </conditionalFormatting>
  <conditionalFormatting sqref="BY7">
    <cfRule type="cellIs" dxfId="377" priority="79" operator="greaterThanOrEqual">
      <formula>#REF!</formula>
    </cfRule>
  </conditionalFormatting>
  <conditionalFormatting sqref="BW9:BW10">
    <cfRule type="cellIs" dxfId="376" priority="74" operator="greaterThanOrEqual">
      <formula>$E$9</formula>
    </cfRule>
    <cfRule type="cellIs" dxfId="375" priority="76" operator="greaterThanOrEqual">
      <formula>$E$9</formula>
    </cfRule>
  </conditionalFormatting>
  <conditionalFormatting sqref="BX9:BX10">
    <cfRule type="cellIs" dxfId="374" priority="73" operator="greaterThanOrEqual">
      <formula>$F$9</formula>
    </cfRule>
    <cfRule type="cellIs" dxfId="373" priority="75" operator="greaterThanOrEqual">
      <formula>$G$9</formula>
    </cfRule>
  </conditionalFormatting>
  <conditionalFormatting sqref="BU8">
    <cfRule type="cellIs" dxfId="372" priority="72" operator="greaterThanOrEqual">
      <formula>$E$7</formula>
    </cfRule>
  </conditionalFormatting>
  <conditionalFormatting sqref="BV8">
    <cfRule type="cellIs" dxfId="371" priority="68" operator="greaterThanOrEqual">
      <formula>$F$7</formula>
    </cfRule>
    <cfRule type="cellIs" dxfId="370" priority="71" operator="greaterThanOrEqual">
      <formula>$F$7</formula>
    </cfRule>
  </conditionalFormatting>
  <conditionalFormatting sqref="CA8">
    <cfRule type="cellIs" dxfId="369" priority="70" operator="greaterThanOrEqual">
      <formula>$G$7</formula>
    </cfRule>
  </conditionalFormatting>
  <conditionalFormatting sqref="BU8">
    <cfRule type="cellIs" dxfId="368" priority="69" operator="greaterThanOrEqual">
      <formula>$E$7</formula>
    </cfRule>
  </conditionalFormatting>
  <conditionalFormatting sqref="BW8">
    <cfRule type="cellIs" dxfId="367" priority="67" operator="greaterThanOrEqual">
      <formula>$E$7</formula>
    </cfRule>
  </conditionalFormatting>
  <conditionalFormatting sqref="BX8">
    <cfRule type="cellIs" dxfId="366" priority="64" operator="greaterThanOrEqual">
      <formula>$F$7</formula>
    </cfRule>
    <cfRule type="cellIs" dxfId="365" priority="66" operator="greaterThanOrEqual">
      <formula>$F$7</formula>
    </cfRule>
  </conditionalFormatting>
  <conditionalFormatting sqref="BW8">
    <cfRule type="cellIs" dxfId="364" priority="65" operator="greaterThanOrEqual">
      <formula>$E$7</formula>
    </cfRule>
  </conditionalFormatting>
  <conditionalFormatting sqref="BY8">
    <cfRule type="cellIs" dxfId="363" priority="63" operator="greaterThanOrEqual">
      <formula>$E$7</formula>
    </cfRule>
  </conditionalFormatting>
  <conditionalFormatting sqref="BZ8">
    <cfRule type="cellIs" dxfId="362" priority="60" operator="greaterThanOrEqual">
      <formula>$F$7</formula>
    </cfRule>
    <cfRule type="cellIs" dxfId="361" priority="62" operator="greaterThanOrEqual">
      <formula>$F$7</formula>
    </cfRule>
  </conditionalFormatting>
  <conditionalFormatting sqref="BY8">
    <cfRule type="cellIs" dxfId="360" priority="61" operator="greaterThanOrEqual">
      <formula>$E$7</formula>
    </cfRule>
  </conditionalFormatting>
  <conditionalFormatting sqref="CK6">
    <cfRule type="cellIs" dxfId="359" priority="58" operator="greaterThanOrEqual">
      <formula>$E$6</formula>
    </cfRule>
  </conditionalFormatting>
  <conditionalFormatting sqref="CK9:CK10">
    <cfRule type="cellIs" dxfId="358" priority="57" operator="greaterThanOrEqual">
      <formula>$E$9</formula>
    </cfRule>
  </conditionalFormatting>
  <conditionalFormatting sqref="CL6">
    <cfRule type="cellIs" dxfId="357" priority="56" operator="greaterThanOrEqual">
      <formula>$F$6</formula>
    </cfRule>
  </conditionalFormatting>
  <conditionalFormatting sqref="CL9:CL10">
    <cfRule type="cellIs" dxfId="356" priority="55" operator="greaterThanOrEqual">
      <formula>$G$9</formula>
    </cfRule>
  </conditionalFormatting>
  <conditionalFormatting sqref="CM6">
    <cfRule type="cellIs" dxfId="355" priority="54" operator="greaterThanOrEqual">
      <formula>$E$6</formula>
    </cfRule>
  </conditionalFormatting>
  <conditionalFormatting sqref="CM9:CM10">
    <cfRule type="cellIs" dxfId="354" priority="53" operator="greaterThanOrEqual">
      <formula>$E$9</formula>
    </cfRule>
  </conditionalFormatting>
  <conditionalFormatting sqref="CN6">
    <cfRule type="cellIs" dxfId="353" priority="52" operator="greaterThanOrEqual">
      <formula>$F$6</formula>
    </cfRule>
  </conditionalFormatting>
  <conditionalFormatting sqref="CN9:CN10">
    <cfRule type="cellIs" dxfId="352" priority="51" operator="greaterThanOrEqual">
      <formula>$G$9</formula>
    </cfRule>
  </conditionalFormatting>
  <conditionalFormatting sqref="CO6">
    <cfRule type="cellIs" dxfId="351" priority="50" operator="greaterThanOrEqual">
      <formula>$E$6</formula>
    </cfRule>
  </conditionalFormatting>
  <conditionalFormatting sqref="CO9:CO10">
    <cfRule type="cellIs" dxfId="350" priority="49" operator="greaterThanOrEqual">
      <formula>$E$9</formula>
    </cfRule>
  </conditionalFormatting>
  <conditionalFormatting sqref="CP6">
    <cfRule type="cellIs" dxfId="349" priority="48" operator="greaterThanOrEqual">
      <formula>$F$6</formula>
    </cfRule>
  </conditionalFormatting>
  <conditionalFormatting sqref="CP9:CP10">
    <cfRule type="cellIs" dxfId="348" priority="47" operator="greaterThanOrEqual">
      <formula>$G$9</formula>
    </cfRule>
  </conditionalFormatting>
  <conditionalFormatting sqref="CS6">
    <cfRule type="cellIs" dxfId="347" priority="46" operator="greaterThanOrEqual">
      <formula>$G$6</formula>
    </cfRule>
  </conditionalFormatting>
  <conditionalFormatting sqref="CS9:CS10">
    <cfRule type="cellIs" dxfId="346" priority="45" operator="greaterThanOrEqual">
      <formula>$G$9</formula>
    </cfRule>
  </conditionalFormatting>
  <conditionalFormatting sqref="CQ6">
    <cfRule type="cellIs" dxfId="345" priority="44" operator="greaterThanOrEqual">
      <formula>$E$6</formula>
    </cfRule>
  </conditionalFormatting>
  <conditionalFormatting sqref="CQ9:CQ10">
    <cfRule type="cellIs" dxfId="344" priority="43" operator="greaterThanOrEqual">
      <formula>$E$9</formula>
    </cfRule>
  </conditionalFormatting>
  <conditionalFormatting sqref="CR6">
    <cfRule type="cellIs" dxfId="343" priority="42" operator="greaterThanOrEqual">
      <formula>$F$6</formula>
    </cfRule>
  </conditionalFormatting>
  <conditionalFormatting sqref="CR9:CR10">
    <cfRule type="cellIs" dxfId="342" priority="41" operator="greaterThanOrEqual">
      <formula>$G$9</formula>
    </cfRule>
  </conditionalFormatting>
  <conditionalFormatting sqref="CK7 CM7 CO7 CQ7">
    <cfRule type="cellIs" dxfId="341" priority="40" operator="greaterThanOrEqual">
      <formula>#REF!</formula>
    </cfRule>
  </conditionalFormatting>
  <conditionalFormatting sqref="CL7 CN7 CP7 CR7">
    <cfRule type="cellIs" dxfId="340" priority="59" operator="greaterThanOrEqual">
      <formula>#REF!</formula>
    </cfRule>
  </conditionalFormatting>
  <conditionalFormatting sqref="CK8">
    <cfRule type="cellIs" dxfId="339" priority="39" operator="greaterThanOrEqual">
      <formula>$E$7</formula>
    </cfRule>
  </conditionalFormatting>
  <conditionalFormatting sqref="CL8">
    <cfRule type="cellIs" dxfId="338" priority="38" operator="greaterThanOrEqual">
      <formula>$F$7</formula>
    </cfRule>
  </conditionalFormatting>
  <conditionalFormatting sqref="CM8">
    <cfRule type="cellIs" dxfId="337" priority="37" operator="greaterThanOrEqual">
      <formula>$E$7</formula>
    </cfRule>
  </conditionalFormatting>
  <conditionalFormatting sqref="CN8">
    <cfRule type="cellIs" dxfId="336" priority="36" operator="greaterThanOrEqual">
      <formula>$F$7</formula>
    </cfRule>
  </conditionalFormatting>
  <conditionalFormatting sqref="CO8">
    <cfRule type="cellIs" dxfId="335" priority="35" operator="greaterThanOrEqual">
      <formula>$E$7</formula>
    </cfRule>
  </conditionalFormatting>
  <conditionalFormatting sqref="CP8">
    <cfRule type="cellIs" dxfId="334" priority="34" operator="greaterThanOrEqual">
      <formula>$F$7</formula>
    </cfRule>
  </conditionalFormatting>
  <conditionalFormatting sqref="CS8">
    <cfRule type="cellIs" dxfId="333" priority="33" operator="greaterThanOrEqual">
      <formula>$G$7</formula>
    </cfRule>
  </conditionalFormatting>
  <conditionalFormatting sqref="CQ8">
    <cfRule type="cellIs" dxfId="332" priority="32" operator="greaterThanOrEqual">
      <formula>$E$7</formula>
    </cfRule>
  </conditionalFormatting>
  <conditionalFormatting sqref="CR8">
    <cfRule type="cellIs" dxfId="331" priority="31" operator="greaterThanOrEqual">
      <formula>$F$7</formula>
    </cfRule>
  </conditionalFormatting>
  <conditionalFormatting sqref="CB6">
    <cfRule type="cellIs" dxfId="330" priority="29" operator="greaterThanOrEqual">
      <formula>$E$6</formula>
    </cfRule>
  </conditionalFormatting>
  <conditionalFormatting sqref="CB9:CB10">
    <cfRule type="cellIs" dxfId="329" priority="28" operator="greaterThanOrEqual">
      <formula>$E$9</formula>
    </cfRule>
  </conditionalFormatting>
  <conditionalFormatting sqref="CC6">
    <cfRule type="cellIs" dxfId="328" priority="27" operator="greaterThanOrEqual">
      <formula>$F$6</formula>
    </cfRule>
  </conditionalFormatting>
  <conditionalFormatting sqref="CC9:CC10">
    <cfRule type="cellIs" dxfId="327" priority="26" operator="greaterThanOrEqual">
      <formula>$G$9</formula>
    </cfRule>
  </conditionalFormatting>
  <conditionalFormatting sqref="CD6">
    <cfRule type="cellIs" dxfId="326" priority="25" operator="greaterThanOrEqual">
      <formula>$E$6</formula>
    </cfRule>
  </conditionalFormatting>
  <conditionalFormatting sqref="CD9:CD10">
    <cfRule type="cellIs" dxfId="325" priority="24" operator="greaterThanOrEqual">
      <formula>$E$9</formula>
    </cfRule>
  </conditionalFormatting>
  <conditionalFormatting sqref="CE6">
    <cfRule type="cellIs" dxfId="324" priority="23" operator="greaterThanOrEqual">
      <formula>$F$6</formula>
    </cfRule>
  </conditionalFormatting>
  <conditionalFormatting sqref="CE9:CE10">
    <cfRule type="cellIs" dxfId="323" priority="22" operator="greaterThanOrEqual">
      <formula>$G$9</formula>
    </cfRule>
  </conditionalFormatting>
  <conditionalFormatting sqref="CF6">
    <cfRule type="cellIs" dxfId="322" priority="21" operator="greaterThanOrEqual">
      <formula>$E$6</formula>
    </cfRule>
  </conditionalFormatting>
  <conditionalFormatting sqref="CF9:CF10">
    <cfRule type="cellIs" dxfId="321" priority="20" operator="greaterThanOrEqual">
      <formula>$E$9</formula>
    </cfRule>
  </conditionalFormatting>
  <conditionalFormatting sqref="CG6">
    <cfRule type="cellIs" dxfId="320" priority="19" operator="greaterThanOrEqual">
      <formula>$F$6</formula>
    </cfRule>
  </conditionalFormatting>
  <conditionalFormatting sqref="CG9:CG10">
    <cfRule type="cellIs" dxfId="319" priority="18" operator="greaterThanOrEqual">
      <formula>$G$9</formula>
    </cfRule>
  </conditionalFormatting>
  <conditionalFormatting sqref="CJ6">
    <cfRule type="cellIs" dxfId="318" priority="17" operator="greaterThanOrEqual">
      <formula>$G$6</formula>
    </cfRule>
  </conditionalFormatting>
  <conditionalFormatting sqref="CJ9:CJ10">
    <cfRule type="cellIs" dxfId="317" priority="16" operator="greaterThanOrEqual">
      <formula>$G$9</formula>
    </cfRule>
  </conditionalFormatting>
  <conditionalFormatting sqref="CH6">
    <cfRule type="cellIs" dxfId="316" priority="15" operator="greaterThanOrEqual">
      <formula>$E$6</formula>
    </cfRule>
  </conditionalFormatting>
  <conditionalFormatting sqref="CH9:CH10">
    <cfRule type="cellIs" dxfId="315" priority="14" operator="greaterThanOrEqual">
      <formula>$E$9</formula>
    </cfRule>
  </conditionalFormatting>
  <conditionalFormatting sqref="CI6">
    <cfRule type="cellIs" dxfId="314" priority="13" operator="greaterThanOrEqual">
      <formula>$F$6</formula>
    </cfRule>
  </conditionalFormatting>
  <conditionalFormatting sqref="CI9:CI10">
    <cfRule type="cellIs" dxfId="313" priority="12" operator="greaterThanOrEqual">
      <formula>$G$9</formula>
    </cfRule>
  </conditionalFormatting>
  <conditionalFormatting sqref="CB7">
    <cfRule type="cellIs" dxfId="312" priority="10" operator="greaterThanOrEqual">
      <formula>$E$7</formula>
    </cfRule>
  </conditionalFormatting>
  <conditionalFormatting sqref="CC7">
    <cfRule type="cellIs" dxfId="311" priority="9" operator="greaterThanOrEqual">
      <formula>$F$7</formula>
    </cfRule>
  </conditionalFormatting>
  <conditionalFormatting sqref="CD7">
    <cfRule type="cellIs" dxfId="310" priority="8" operator="greaterThanOrEqual">
      <formula>$E$7</formula>
    </cfRule>
  </conditionalFormatting>
  <conditionalFormatting sqref="CE7">
    <cfRule type="cellIs" dxfId="309" priority="7" operator="greaterThanOrEqual">
      <formula>$F$7</formula>
    </cfRule>
  </conditionalFormatting>
  <conditionalFormatting sqref="CF7:CF8">
    <cfRule type="cellIs" dxfId="308" priority="6" operator="greaterThanOrEqual">
      <formula>$E$7</formula>
    </cfRule>
  </conditionalFormatting>
  <conditionalFormatting sqref="CG7:CG8">
    <cfRule type="cellIs" dxfId="307" priority="5" operator="greaterThanOrEqual">
      <formula>$F$7</formula>
    </cfRule>
  </conditionalFormatting>
  <conditionalFormatting sqref="CJ7:CJ8">
    <cfRule type="cellIs" dxfId="306" priority="4" operator="greaterThanOrEqual">
      <formula>$G$7</formula>
    </cfRule>
  </conditionalFormatting>
  <conditionalFormatting sqref="CH7:CH8">
    <cfRule type="cellIs" dxfId="305" priority="3" operator="greaterThanOrEqual">
      <formula>$E$7</formula>
    </cfRule>
  </conditionalFormatting>
  <conditionalFormatting sqref="CI7:CI8">
    <cfRule type="cellIs" dxfId="304" priority="2" operator="greaterThanOrEqual">
      <formula>$F$7</formula>
    </cfRule>
  </conditionalFormatting>
  <conditionalFormatting sqref="BP12">
    <cfRule type="cellIs" dxfId="303" priority="1" operator="greaterThanOrEqual">
      <formula>$E$12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X18"/>
  <sheetViews>
    <sheetView tabSelected="1" zoomScale="119" zoomScaleNormal="95" workbookViewId="0">
      <pane xSplit="8" ySplit="1" topLeftCell="CU2" activePane="bottomRight" state="frozen"/>
      <selection pane="topRight" activeCell="I1" sqref="I1"/>
      <selection pane="bottomLeft" activeCell="A4" sqref="A4"/>
      <selection pane="bottomRight" activeCell="AW13" sqref="AW13"/>
    </sheetView>
  </sheetViews>
  <sheetFormatPr baseColWidth="10" defaultRowHeight="14.5" x14ac:dyDescent="0.35"/>
  <cols>
    <col min="1" max="1" width="17.36328125" customWidth="1"/>
    <col min="2" max="2" width="11.81640625" bestFit="1" customWidth="1"/>
    <col min="3" max="3" width="18.453125" bestFit="1" customWidth="1"/>
    <col min="4" max="4" width="8.81640625" bestFit="1" customWidth="1"/>
    <col min="5" max="6" width="6.54296875" bestFit="1" customWidth="1"/>
    <col min="7" max="7" width="6.7265625" bestFit="1" customWidth="1"/>
    <col min="8" max="8" width="6.81640625" bestFit="1" customWidth="1"/>
    <col min="10" max="10" width="0" hidden="1" customWidth="1"/>
    <col min="12" max="12" width="0" hidden="1" customWidth="1"/>
    <col min="14" max="14" width="0" hidden="1" customWidth="1"/>
    <col min="16" max="16" width="0" hidden="1" customWidth="1"/>
    <col min="18" max="18" width="0" hidden="1" customWidth="1"/>
    <col min="20" max="20" width="0" hidden="1" customWidth="1"/>
    <col min="21" max="21" width="9.54296875" customWidth="1"/>
    <col min="22" max="22" width="9.54296875" hidden="1" customWidth="1"/>
    <col min="24" max="24" width="13" customWidth="1"/>
    <col min="31" max="31" width="13" customWidth="1"/>
    <col min="38" max="38" width="13" customWidth="1"/>
    <col min="47" max="47" width="13" customWidth="1"/>
    <col min="54" max="54" width="13" customWidth="1"/>
    <col min="60" max="60" width="11.453125" style="125"/>
    <col min="61" max="61" width="13" style="125" customWidth="1"/>
    <col min="62" max="63" width="11.453125" style="125"/>
    <col min="64" max="64" width="17.36328125" style="125" customWidth="1"/>
    <col min="65" max="67" width="11.453125" style="125"/>
    <col min="68" max="68" width="13" style="125" customWidth="1"/>
    <col min="69" max="74" width="11.453125" style="125"/>
    <col min="75" max="75" width="13" style="125" customWidth="1"/>
    <col min="76" max="80" width="11.453125" style="125"/>
    <col min="82" max="82" width="13" customWidth="1"/>
    <col min="91" max="91" width="13" customWidth="1"/>
    <col min="99" max="99" width="12.90625" customWidth="1"/>
  </cols>
  <sheetData>
    <row r="1" spans="1:102" ht="15" thickBot="1" x14ac:dyDescent="0.4"/>
    <row r="2" spans="1:102" ht="15" thickBot="1" x14ac:dyDescent="0.4">
      <c r="D2" s="15"/>
      <c r="E2" s="15"/>
      <c r="F2" s="15"/>
      <c r="G2" s="15"/>
      <c r="H2" s="15"/>
      <c r="I2" s="47" t="s">
        <v>1</v>
      </c>
      <c r="J2" s="48"/>
      <c r="K2" s="52"/>
      <c r="L2" s="52"/>
      <c r="M2" s="53"/>
      <c r="N2" s="53"/>
      <c r="O2" s="54"/>
      <c r="P2" s="54"/>
      <c r="Q2" s="52"/>
      <c r="R2" s="52"/>
      <c r="S2" s="54"/>
      <c r="T2" s="54"/>
      <c r="U2" s="55"/>
      <c r="V2" s="54"/>
      <c r="W2" s="59" t="s">
        <v>46</v>
      </c>
      <c r="X2" s="60"/>
      <c r="Y2" s="61"/>
      <c r="Z2" s="62"/>
      <c r="AA2" s="63"/>
      <c r="AB2" s="62"/>
      <c r="AC2" s="60"/>
      <c r="AD2" s="93" t="s">
        <v>55</v>
      </c>
      <c r="AE2" s="89"/>
      <c r="AF2" s="90"/>
      <c r="AG2" s="91"/>
      <c r="AH2" s="92"/>
      <c r="AI2" s="91"/>
      <c r="AJ2" s="89"/>
      <c r="AK2" s="59" t="s">
        <v>56</v>
      </c>
      <c r="AL2" s="60"/>
      <c r="AM2" s="61"/>
      <c r="AN2" s="62"/>
      <c r="AO2" s="63"/>
      <c r="AP2" s="62"/>
      <c r="AQ2" s="63"/>
      <c r="AR2" s="62"/>
      <c r="AS2" s="60"/>
      <c r="AT2" s="88" t="s">
        <v>49</v>
      </c>
      <c r="AU2" s="89"/>
      <c r="AV2" s="90"/>
      <c r="AW2" s="91"/>
      <c r="AX2" s="92"/>
      <c r="AY2" s="91"/>
      <c r="AZ2" s="89"/>
      <c r="BA2" s="59" t="s">
        <v>59</v>
      </c>
      <c r="BB2" s="60"/>
      <c r="BC2" s="61"/>
      <c r="BD2" s="62"/>
      <c r="BE2" s="63"/>
      <c r="BF2" s="62"/>
      <c r="BG2" s="63"/>
      <c r="BH2" s="228" t="s">
        <v>62</v>
      </c>
      <c r="BI2" s="229"/>
      <c r="BJ2" s="230"/>
      <c r="BK2" s="231"/>
      <c r="BL2" s="232"/>
      <c r="BM2" s="231"/>
      <c r="BN2" s="232"/>
      <c r="BO2" s="236" t="s">
        <v>63</v>
      </c>
      <c r="BP2" s="237"/>
      <c r="BQ2" s="238"/>
      <c r="BR2" s="239"/>
      <c r="BS2" s="240"/>
      <c r="BT2" s="239"/>
      <c r="BU2" s="240"/>
      <c r="BV2" s="241" t="s">
        <v>50</v>
      </c>
      <c r="BW2" s="242"/>
      <c r="BX2" s="243"/>
      <c r="BY2" s="244"/>
      <c r="BZ2" s="245"/>
      <c r="CA2" s="244"/>
      <c r="CB2" s="263"/>
      <c r="CC2" s="59" t="s">
        <v>84</v>
      </c>
      <c r="CD2" s="60"/>
      <c r="CE2" s="61"/>
      <c r="CF2" s="62"/>
      <c r="CG2" s="63"/>
      <c r="CH2" s="62"/>
      <c r="CI2" s="63"/>
      <c r="CJ2" s="62"/>
      <c r="CK2" s="60"/>
      <c r="CL2" s="88" t="s">
        <v>80</v>
      </c>
      <c r="CM2" s="89"/>
      <c r="CN2" s="90"/>
      <c r="CO2" s="91"/>
      <c r="CP2" s="92"/>
      <c r="CQ2" s="91"/>
      <c r="CR2" s="92"/>
      <c r="CS2" s="91"/>
      <c r="CT2" s="89"/>
      <c r="CU2" s="113"/>
      <c r="CV2" s="114"/>
      <c r="CW2" s="115" t="s">
        <v>28</v>
      </c>
    </row>
    <row r="3" spans="1:102" ht="29.5" thickBot="1" x14ac:dyDescent="0.4">
      <c r="A3" s="3" t="s">
        <v>2</v>
      </c>
      <c r="B3" s="3" t="s">
        <v>3</v>
      </c>
      <c r="C3" s="3" t="s">
        <v>4</v>
      </c>
      <c r="D3" s="4" t="s">
        <v>5</v>
      </c>
      <c r="E3" s="37"/>
      <c r="F3" s="37" t="s">
        <v>42</v>
      </c>
      <c r="G3" s="37" t="s">
        <v>43</v>
      </c>
      <c r="H3" s="37" t="s">
        <v>45</v>
      </c>
      <c r="I3" s="43" t="s">
        <v>14</v>
      </c>
      <c r="J3" s="49"/>
      <c r="K3" s="44" t="s">
        <v>6</v>
      </c>
      <c r="L3" s="44"/>
      <c r="M3" s="50" t="s">
        <v>15</v>
      </c>
      <c r="N3" s="50"/>
      <c r="O3" s="45" t="s">
        <v>6</v>
      </c>
      <c r="P3" s="45"/>
      <c r="Q3" s="44" t="s">
        <v>16</v>
      </c>
      <c r="R3" s="44"/>
      <c r="S3" s="45" t="s">
        <v>6</v>
      </c>
      <c r="T3" s="46"/>
      <c r="U3" s="51" t="s">
        <v>86</v>
      </c>
      <c r="V3" s="70"/>
      <c r="W3" s="21" t="s">
        <v>14</v>
      </c>
      <c r="X3" s="26" t="s">
        <v>6</v>
      </c>
      <c r="Y3" s="27" t="s">
        <v>15</v>
      </c>
      <c r="Z3" s="28" t="s">
        <v>6</v>
      </c>
      <c r="AA3" s="26" t="s">
        <v>16</v>
      </c>
      <c r="AB3" s="28" t="s">
        <v>6</v>
      </c>
      <c r="AC3" s="56" t="s">
        <v>86</v>
      </c>
      <c r="AD3" s="21" t="s">
        <v>14</v>
      </c>
      <c r="AE3" s="26" t="s">
        <v>6</v>
      </c>
      <c r="AF3" s="27" t="s">
        <v>15</v>
      </c>
      <c r="AG3" s="28" t="s">
        <v>6</v>
      </c>
      <c r="AH3" s="26" t="s">
        <v>16</v>
      </c>
      <c r="AI3" s="28" t="s">
        <v>6</v>
      </c>
      <c r="AJ3" s="56" t="s">
        <v>86</v>
      </c>
      <c r="AK3" s="21" t="s">
        <v>14</v>
      </c>
      <c r="AL3" s="26" t="s">
        <v>6</v>
      </c>
      <c r="AM3" s="27" t="s">
        <v>15</v>
      </c>
      <c r="AN3" s="28" t="s">
        <v>6</v>
      </c>
      <c r="AO3" s="26" t="s">
        <v>73</v>
      </c>
      <c r="AP3" s="100" t="s">
        <v>6</v>
      </c>
      <c r="AQ3" s="26" t="s">
        <v>74</v>
      </c>
      <c r="AR3" s="100" t="s">
        <v>6</v>
      </c>
      <c r="AS3" s="101" t="s">
        <v>86</v>
      </c>
      <c r="AT3" s="21" t="s">
        <v>14</v>
      </c>
      <c r="AU3" s="26" t="s">
        <v>6</v>
      </c>
      <c r="AV3" s="27" t="s">
        <v>15</v>
      </c>
      <c r="AW3" s="28" t="s">
        <v>6</v>
      </c>
      <c r="AX3" s="26" t="s">
        <v>16</v>
      </c>
      <c r="AY3" s="28" t="s">
        <v>6</v>
      </c>
      <c r="AZ3" s="56" t="s">
        <v>86</v>
      </c>
      <c r="BA3" s="21" t="s">
        <v>14</v>
      </c>
      <c r="BB3" s="26" t="s">
        <v>6</v>
      </c>
      <c r="BC3" s="27" t="s">
        <v>15</v>
      </c>
      <c r="BD3" s="28" t="s">
        <v>6</v>
      </c>
      <c r="BE3" s="26" t="s">
        <v>73</v>
      </c>
      <c r="BF3" s="28" t="s">
        <v>6</v>
      </c>
      <c r="BG3" s="56" t="s">
        <v>86</v>
      </c>
      <c r="BH3" s="21" t="s">
        <v>14</v>
      </c>
      <c r="BI3" s="26" t="s">
        <v>6</v>
      </c>
      <c r="BJ3" s="27" t="s">
        <v>15</v>
      </c>
      <c r="BK3" s="28" t="s">
        <v>6</v>
      </c>
      <c r="BL3" s="26" t="s">
        <v>76</v>
      </c>
      <c r="BM3" s="28" t="s">
        <v>6</v>
      </c>
      <c r="BN3" s="56" t="s">
        <v>86</v>
      </c>
      <c r="BO3" s="21" t="s">
        <v>14</v>
      </c>
      <c r="BP3" s="26" t="s">
        <v>6</v>
      </c>
      <c r="BQ3" s="27" t="s">
        <v>15</v>
      </c>
      <c r="BR3" s="28" t="s">
        <v>6</v>
      </c>
      <c r="BS3" s="26" t="s">
        <v>16</v>
      </c>
      <c r="BT3" s="28" t="s">
        <v>6</v>
      </c>
      <c r="BU3" s="56" t="s">
        <v>86</v>
      </c>
      <c r="BV3" s="21" t="s">
        <v>14</v>
      </c>
      <c r="BW3" s="26" t="s">
        <v>6</v>
      </c>
      <c r="BX3" s="27" t="s">
        <v>15</v>
      </c>
      <c r="BY3" s="28" t="s">
        <v>6</v>
      </c>
      <c r="BZ3" s="26" t="s">
        <v>16</v>
      </c>
      <c r="CA3" s="28" t="s">
        <v>6</v>
      </c>
      <c r="CB3" s="56" t="s">
        <v>86</v>
      </c>
      <c r="CC3" s="21" t="s">
        <v>14</v>
      </c>
      <c r="CD3" s="26" t="s">
        <v>6</v>
      </c>
      <c r="CE3" s="27" t="s">
        <v>15</v>
      </c>
      <c r="CF3" s="28" t="s">
        <v>6</v>
      </c>
      <c r="CG3" s="26" t="s">
        <v>73</v>
      </c>
      <c r="CH3" s="100" t="s">
        <v>6</v>
      </c>
      <c r="CI3" s="26" t="s">
        <v>74</v>
      </c>
      <c r="CJ3" s="100" t="s">
        <v>6</v>
      </c>
      <c r="CK3" s="101" t="s">
        <v>86</v>
      </c>
      <c r="CL3" s="21" t="s">
        <v>14</v>
      </c>
      <c r="CM3" s="26" t="s">
        <v>6</v>
      </c>
      <c r="CN3" s="27" t="s">
        <v>15</v>
      </c>
      <c r="CO3" s="28" t="s">
        <v>6</v>
      </c>
      <c r="CP3" s="26" t="s">
        <v>73</v>
      </c>
      <c r="CQ3" s="100" t="s">
        <v>6</v>
      </c>
      <c r="CR3" s="26" t="s">
        <v>74</v>
      </c>
      <c r="CS3" s="100" t="s">
        <v>6</v>
      </c>
      <c r="CT3" s="101" t="s">
        <v>86</v>
      </c>
      <c r="CU3" s="109" t="s">
        <v>88</v>
      </c>
      <c r="CV3" s="110" t="s">
        <v>41</v>
      </c>
      <c r="CW3" s="111" t="s">
        <v>79</v>
      </c>
    </row>
    <row r="4" spans="1:102" x14ac:dyDescent="0.35">
      <c r="A4" s="6" t="s">
        <v>64</v>
      </c>
      <c r="B4" s="6" t="s">
        <v>65</v>
      </c>
      <c r="C4" s="6" t="s">
        <v>66</v>
      </c>
      <c r="D4" s="14">
        <v>1996</v>
      </c>
      <c r="E4" s="40"/>
      <c r="F4" s="38">
        <v>57</v>
      </c>
      <c r="G4" s="38">
        <v>16</v>
      </c>
      <c r="H4" s="34">
        <v>113.5</v>
      </c>
      <c r="I4" s="208">
        <v>56.8</v>
      </c>
      <c r="J4" s="202">
        <f t="shared" ref="J4:J11" si="0">I4-F4</f>
        <v>-0.20000000000000284</v>
      </c>
      <c r="K4" s="300">
        <v>15.6</v>
      </c>
      <c r="L4" s="202">
        <f>K4-G4</f>
        <v>-0.40000000000000036</v>
      </c>
      <c r="M4" s="206">
        <v>57.104999999999997</v>
      </c>
      <c r="N4" s="202">
        <f t="shared" ref="N4:N11" si="1">M4-F4</f>
        <v>0.10499999999999687</v>
      </c>
      <c r="O4" s="301">
        <v>15.6</v>
      </c>
      <c r="P4" s="202">
        <f t="shared" ref="P4:P11" si="2">O4-G4</f>
        <v>-0.40000000000000036</v>
      </c>
      <c r="Q4" s="452">
        <v>58.55</v>
      </c>
      <c r="R4" s="202">
        <f t="shared" ref="R4:R11" si="3">Q4-F4</f>
        <v>1.5499999999999972</v>
      </c>
      <c r="S4" s="453">
        <v>17.100000000000001</v>
      </c>
      <c r="T4" s="202">
        <f>S4-G4</f>
        <v>1.1000000000000014</v>
      </c>
      <c r="U4" s="210"/>
      <c r="V4" s="57">
        <f>U4-H4</f>
        <v>-113.5</v>
      </c>
      <c r="W4" s="264">
        <v>57.48</v>
      </c>
      <c r="X4" s="266">
        <v>17.100000000000001</v>
      </c>
      <c r="Y4" s="264">
        <v>29.75</v>
      </c>
      <c r="Z4" s="266"/>
      <c r="AA4" s="268">
        <v>6.37</v>
      </c>
      <c r="AB4" s="266"/>
      <c r="AC4" s="269"/>
      <c r="AD4" s="342"/>
      <c r="AE4" s="343"/>
      <c r="AF4" s="342"/>
      <c r="AG4" s="343"/>
      <c r="AH4" s="342"/>
      <c r="AI4" s="343"/>
      <c r="AJ4" s="344"/>
      <c r="AK4" s="302">
        <v>56.91</v>
      </c>
      <c r="AL4" s="290">
        <v>15.6</v>
      </c>
      <c r="AM4" s="264">
        <v>55.18</v>
      </c>
      <c r="AN4" s="207">
        <v>16.5</v>
      </c>
      <c r="AO4" s="264">
        <v>56.91</v>
      </c>
      <c r="AP4" s="209"/>
      <c r="AQ4" s="302">
        <v>57.14</v>
      </c>
      <c r="AR4" s="290"/>
      <c r="AS4" s="210"/>
      <c r="AT4" s="272">
        <v>56.49</v>
      </c>
      <c r="AU4" s="273">
        <v>15.6</v>
      </c>
      <c r="AV4" s="274">
        <v>18.03</v>
      </c>
      <c r="AW4" s="273"/>
      <c r="AX4" s="272">
        <v>56.92</v>
      </c>
      <c r="AY4" s="266">
        <v>16.5</v>
      </c>
      <c r="AZ4" s="269"/>
      <c r="BA4" s="264">
        <v>55.29</v>
      </c>
      <c r="BB4" s="266">
        <v>15.6</v>
      </c>
      <c r="BC4" s="264">
        <v>55.3</v>
      </c>
      <c r="BD4" s="266">
        <v>15.6</v>
      </c>
      <c r="BE4" s="264"/>
      <c r="BF4" s="207"/>
      <c r="BG4" s="269"/>
      <c r="BH4" s="268">
        <v>29.385000000000002</v>
      </c>
      <c r="BI4" s="266"/>
      <c r="BJ4" s="264">
        <v>56.85</v>
      </c>
      <c r="BK4" s="266">
        <v>15.8</v>
      </c>
      <c r="BL4" s="412"/>
      <c r="BM4" s="276"/>
      <c r="BN4" s="291"/>
      <c r="BO4" s="264">
        <v>56.22</v>
      </c>
      <c r="BP4" s="266">
        <v>16</v>
      </c>
      <c r="BQ4" s="264">
        <v>56.72</v>
      </c>
      <c r="BR4" s="278">
        <v>16</v>
      </c>
      <c r="BS4" s="264">
        <v>54.46</v>
      </c>
      <c r="BT4" s="209">
        <v>16</v>
      </c>
      <c r="BU4" s="291"/>
      <c r="BV4" s="264">
        <v>57.53</v>
      </c>
      <c r="BW4" s="266">
        <v>16</v>
      </c>
      <c r="BX4" s="264">
        <v>56.03</v>
      </c>
      <c r="BY4" s="278">
        <v>16</v>
      </c>
      <c r="BZ4" s="264">
        <v>57.34</v>
      </c>
      <c r="CA4" s="209">
        <v>16.2</v>
      </c>
      <c r="CB4" s="291">
        <v>114.87</v>
      </c>
      <c r="CC4" s="305">
        <v>58.005000000000003</v>
      </c>
      <c r="CD4" s="293">
        <v>16.2</v>
      </c>
      <c r="CE4" s="274">
        <v>18.385000000000002</v>
      </c>
      <c r="CF4" s="273"/>
      <c r="CG4" s="272">
        <v>57.244999999999997</v>
      </c>
      <c r="CH4" s="282">
        <v>17.100000000000001</v>
      </c>
      <c r="CI4" s="305">
        <v>57.664999999999999</v>
      </c>
      <c r="CJ4" s="293">
        <v>17.100000000000001</v>
      </c>
      <c r="CK4" s="129">
        <v>115.67</v>
      </c>
      <c r="CL4" s="305">
        <v>58.73</v>
      </c>
      <c r="CM4" s="293">
        <v>16.2</v>
      </c>
      <c r="CN4" s="272">
        <v>57.36</v>
      </c>
      <c r="CO4" s="281">
        <v>16.2</v>
      </c>
      <c r="CP4" s="272">
        <v>57.03</v>
      </c>
      <c r="CQ4" s="282">
        <v>16.2</v>
      </c>
      <c r="CR4" s="305">
        <v>57.19</v>
      </c>
      <c r="CS4" s="293">
        <v>16.2</v>
      </c>
      <c r="CT4" s="129">
        <v>116.09</v>
      </c>
      <c r="CU4" s="71"/>
      <c r="CV4" s="233">
        <v>4</v>
      </c>
      <c r="CW4" s="131">
        <v>232.95</v>
      </c>
      <c r="CX4" s="227" t="s">
        <v>78</v>
      </c>
    </row>
    <row r="5" spans="1:102" x14ac:dyDescent="0.35">
      <c r="A5" s="6" t="s">
        <v>69</v>
      </c>
      <c r="B5" s="6" t="s">
        <v>24</v>
      </c>
      <c r="C5" s="6" t="s">
        <v>72</v>
      </c>
      <c r="D5" s="14">
        <v>2000</v>
      </c>
      <c r="E5" s="36"/>
      <c r="F5" s="38">
        <v>57</v>
      </c>
      <c r="G5" s="38">
        <v>16</v>
      </c>
      <c r="H5" s="34">
        <v>113.5</v>
      </c>
      <c r="I5" s="182">
        <v>53.49</v>
      </c>
      <c r="J5" s="202">
        <f t="shared" si="0"/>
        <v>-3.509999999999998</v>
      </c>
      <c r="K5" s="216">
        <v>14.2</v>
      </c>
      <c r="L5" s="202"/>
      <c r="M5" s="203">
        <v>54.155000000000001</v>
      </c>
      <c r="N5" s="202">
        <f t="shared" si="1"/>
        <v>-2.8449999999999989</v>
      </c>
      <c r="O5" s="213">
        <v>15</v>
      </c>
      <c r="P5" s="202">
        <f t="shared" si="2"/>
        <v>-1</v>
      </c>
      <c r="Q5" s="203"/>
      <c r="R5" s="202">
        <f t="shared" si="3"/>
        <v>-57</v>
      </c>
      <c r="S5" s="205"/>
      <c r="T5" s="202"/>
      <c r="U5" s="201"/>
      <c r="V5" s="57"/>
      <c r="W5" s="264">
        <v>56.05</v>
      </c>
      <c r="X5" s="266">
        <v>16.2</v>
      </c>
      <c r="Y5" s="264">
        <v>56.594999999999999</v>
      </c>
      <c r="Z5" s="266">
        <v>16.2</v>
      </c>
      <c r="AA5" s="264">
        <v>56.41</v>
      </c>
      <c r="AB5" s="266">
        <v>16</v>
      </c>
      <c r="AC5" s="269"/>
      <c r="AD5" s="264">
        <v>57.314999999999998</v>
      </c>
      <c r="AE5" s="266">
        <v>16.2</v>
      </c>
      <c r="AF5" s="264">
        <v>57.23</v>
      </c>
      <c r="AG5" s="266">
        <v>16.2</v>
      </c>
      <c r="AH5" s="264">
        <v>57.094999999999999</v>
      </c>
      <c r="AI5" s="266">
        <v>16.2</v>
      </c>
      <c r="AJ5" s="269">
        <v>114.545</v>
      </c>
      <c r="AK5" s="264">
        <v>57.35</v>
      </c>
      <c r="AL5" s="271">
        <v>16.2</v>
      </c>
      <c r="AM5" s="264">
        <v>56.61</v>
      </c>
      <c r="AN5" s="207">
        <v>16.2</v>
      </c>
      <c r="AO5" s="264">
        <v>56.94</v>
      </c>
      <c r="AP5" s="209">
        <v>16.2</v>
      </c>
      <c r="AQ5" s="264">
        <v>57.33</v>
      </c>
      <c r="AR5" s="271">
        <v>16.2</v>
      </c>
      <c r="AS5" s="210">
        <v>114.68</v>
      </c>
      <c r="AT5" s="272">
        <v>56.73</v>
      </c>
      <c r="AU5" s="273">
        <v>15.8</v>
      </c>
      <c r="AV5" s="272"/>
      <c r="AW5" s="273"/>
      <c r="AX5" s="264">
        <v>55.81</v>
      </c>
      <c r="AY5" s="266">
        <v>15.6</v>
      </c>
      <c r="AZ5" s="269"/>
      <c r="BA5" s="264">
        <v>56.54</v>
      </c>
      <c r="BB5" s="266">
        <v>16.2</v>
      </c>
      <c r="BC5" s="264">
        <v>55.67</v>
      </c>
      <c r="BD5" s="266">
        <v>16.2</v>
      </c>
      <c r="BE5" s="268">
        <v>45.27</v>
      </c>
      <c r="BF5" s="207"/>
      <c r="BG5" s="269"/>
      <c r="BH5" s="264">
        <v>57.725000000000001</v>
      </c>
      <c r="BI5" s="266">
        <v>16.2</v>
      </c>
      <c r="BJ5" s="268">
        <v>23.57</v>
      </c>
      <c r="BK5" s="266"/>
      <c r="BL5" s="303" t="s">
        <v>77</v>
      </c>
      <c r="BM5" s="276">
        <v>16.2</v>
      </c>
      <c r="BN5" s="210">
        <v>116.64</v>
      </c>
      <c r="BO5" s="268">
        <v>21.76</v>
      </c>
      <c r="BP5" s="266"/>
      <c r="BQ5" s="264">
        <v>50.44</v>
      </c>
      <c r="BR5" s="304">
        <v>14.6</v>
      </c>
      <c r="BS5" s="268">
        <v>35.17</v>
      </c>
      <c r="BT5" s="209"/>
      <c r="BU5" s="210"/>
      <c r="BV5" s="264">
        <v>56.19</v>
      </c>
      <c r="BW5" s="266">
        <v>17.100000000000001</v>
      </c>
      <c r="BX5" s="264">
        <v>54.23</v>
      </c>
      <c r="BY5" s="278">
        <v>16.5</v>
      </c>
      <c r="BZ5" s="268">
        <v>30.31</v>
      </c>
      <c r="CA5" s="209"/>
      <c r="CB5" s="210"/>
      <c r="CC5" s="272">
        <v>57.22</v>
      </c>
      <c r="CD5" s="280">
        <v>17.100000000000001</v>
      </c>
      <c r="CE5" s="272">
        <v>57.814999999999998</v>
      </c>
      <c r="CF5" s="273">
        <v>16.2</v>
      </c>
      <c r="CG5" s="274">
        <v>6.44</v>
      </c>
      <c r="CH5" s="282"/>
      <c r="CI5" s="272"/>
      <c r="CJ5" s="280"/>
      <c r="CK5" s="129">
        <v>115.035</v>
      </c>
      <c r="CL5" s="272">
        <v>57.46</v>
      </c>
      <c r="CM5" s="280">
        <v>16.2</v>
      </c>
      <c r="CN5" s="274">
        <v>12.63</v>
      </c>
      <c r="CO5" s="281"/>
      <c r="CP5" s="272"/>
      <c r="CQ5" s="282"/>
      <c r="CR5" s="272">
        <v>58.08</v>
      </c>
      <c r="CS5" s="280">
        <v>16.2</v>
      </c>
      <c r="CT5" s="129">
        <v>115.54</v>
      </c>
      <c r="CU5" s="71"/>
      <c r="CV5" s="233">
        <v>4</v>
      </c>
      <c r="CW5" s="131">
        <v>232.45500000000001</v>
      </c>
      <c r="CX5" s="227" t="s">
        <v>78</v>
      </c>
    </row>
    <row r="6" spans="1:102" x14ac:dyDescent="0.35">
      <c r="A6" s="6" t="s">
        <v>67</v>
      </c>
      <c r="B6" s="6" t="s">
        <v>68</v>
      </c>
      <c r="C6" s="6" t="s">
        <v>39</v>
      </c>
      <c r="D6" s="14">
        <v>1995</v>
      </c>
      <c r="E6" s="36"/>
      <c r="F6" s="38">
        <v>57</v>
      </c>
      <c r="G6" s="38">
        <v>16</v>
      </c>
      <c r="H6" s="34">
        <v>113.5</v>
      </c>
      <c r="I6" s="182">
        <v>57.424999999999997</v>
      </c>
      <c r="J6" s="202">
        <f t="shared" si="0"/>
        <v>0.42499999999999716</v>
      </c>
      <c r="K6" s="217">
        <v>16.2</v>
      </c>
      <c r="L6" s="202">
        <f t="shared" ref="L6:L11" si="4">K6-G6</f>
        <v>0.19999999999999929</v>
      </c>
      <c r="M6" s="203">
        <v>56.094999999999999</v>
      </c>
      <c r="N6" s="202">
        <f t="shared" si="1"/>
        <v>-0.90500000000000114</v>
      </c>
      <c r="O6" s="184">
        <v>15.6</v>
      </c>
      <c r="P6" s="202">
        <f t="shared" si="2"/>
        <v>-0.40000000000000036</v>
      </c>
      <c r="Q6" s="203">
        <v>5.55</v>
      </c>
      <c r="R6" s="202">
        <f t="shared" si="3"/>
        <v>-51.45</v>
      </c>
      <c r="S6" s="205"/>
      <c r="T6" s="202"/>
      <c r="U6" s="201"/>
      <c r="V6" s="57"/>
      <c r="W6" s="224">
        <v>56.83</v>
      </c>
      <c r="X6" s="184">
        <v>16.2</v>
      </c>
      <c r="Y6" s="224">
        <v>57.055</v>
      </c>
      <c r="Z6" s="184">
        <v>16.2</v>
      </c>
      <c r="AA6" s="224">
        <v>57.45</v>
      </c>
      <c r="AB6" s="184">
        <v>17.100000000000001</v>
      </c>
      <c r="AC6" s="199">
        <v>114.505</v>
      </c>
      <c r="AD6" s="345"/>
      <c r="AE6" s="346"/>
      <c r="AF6" s="345"/>
      <c r="AG6" s="346"/>
      <c r="AH6" s="345"/>
      <c r="AI6" s="346"/>
      <c r="AJ6" s="347"/>
      <c r="AK6" s="225">
        <v>12</v>
      </c>
      <c r="AL6" s="219"/>
      <c r="AM6" s="224">
        <v>56.92</v>
      </c>
      <c r="AN6" s="204"/>
      <c r="AO6" s="224">
        <v>55.87</v>
      </c>
      <c r="AP6" s="205"/>
      <c r="AQ6" s="225">
        <v>6.31</v>
      </c>
      <c r="AR6" s="219"/>
      <c r="AS6" s="201"/>
      <c r="AT6" s="260">
        <v>57.6</v>
      </c>
      <c r="AU6" s="186">
        <v>15.7</v>
      </c>
      <c r="AV6" s="260">
        <v>57.18</v>
      </c>
      <c r="AW6" s="186">
        <v>16</v>
      </c>
      <c r="AX6" s="260">
        <v>56.78</v>
      </c>
      <c r="AY6" s="184">
        <v>16.2</v>
      </c>
      <c r="AZ6" s="199"/>
      <c r="BA6" s="224">
        <v>56.17</v>
      </c>
      <c r="BB6" s="275">
        <v>16.2</v>
      </c>
      <c r="BC6" s="224">
        <v>55.83</v>
      </c>
      <c r="BD6" s="275">
        <v>16.2</v>
      </c>
      <c r="BE6" s="225">
        <v>11.94</v>
      </c>
      <c r="BF6" s="204"/>
      <c r="BG6" s="199"/>
      <c r="BH6" s="224">
        <v>58.22</v>
      </c>
      <c r="BI6" s="184">
        <v>16.2</v>
      </c>
      <c r="BJ6" s="224">
        <v>58.034999999999997</v>
      </c>
      <c r="BK6" s="184">
        <v>17.100000000000001</v>
      </c>
      <c r="BL6" s="225">
        <v>24.47</v>
      </c>
      <c r="BM6" s="200"/>
      <c r="BN6" s="201">
        <v>116.255</v>
      </c>
      <c r="BO6" s="224">
        <v>56.3</v>
      </c>
      <c r="BP6" s="184">
        <v>16.2</v>
      </c>
      <c r="BQ6" s="225">
        <v>12.3</v>
      </c>
      <c r="BR6" s="277"/>
      <c r="BS6" s="225">
        <v>6.3</v>
      </c>
      <c r="BT6" s="205"/>
      <c r="BU6" s="201"/>
      <c r="BV6" s="224">
        <v>56.28</v>
      </c>
      <c r="BW6" s="184">
        <v>16</v>
      </c>
      <c r="BX6" s="225">
        <v>22.65</v>
      </c>
      <c r="BY6" s="277"/>
      <c r="BZ6" s="225">
        <v>24.17</v>
      </c>
      <c r="CA6" s="205"/>
      <c r="CB6" s="201"/>
      <c r="CC6" s="255">
        <v>55.84</v>
      </c>
      <c r="CD6" s="226">
        <v>16</v>
      </c>
      <c r="CE6" s="260">
        <v>56.674999999999997</v>
      </c>
      <c r="CF6" s="186">
        <v>16.2</v>
      </c>
      <c r="CG6" s="260">
        <v>57.02</v>
      </c>
      <c r="CH6" s="261">
        <v>16.2</v>
      </c>
      <c r="CI6" s="262">
        <v>23.465</v>
      </c>
      <c r="CJ6" s="226"/>
      <c r="CK6" s="130"/>
      <c r="CL6" s="255">
        <v>55.84</v>
      </c>
      <c r="CM6" s="226">
        <v>15.6</v>
      </c>
      <c r="CN6" s="260">
        <v>56.02</v>
      </c>
      <c r="CO6" s="246">
        <v>16.2</v>
      </c>
      <c r="CP6" s="260"/>
      <c r="CQ6" s="261"/>
      <c r="CR6" s="255">
        <v>55.45</v>
      </c>
      <c r="CS6" s="226">
        <v>16.2</v>
      </c>
      <c r="CT6" s="130"/>
      <c r="CU6" s="71"/>
      <c r="CV6" s="233">
        <v>4</v>
      </c>
      <c r="CW6" s="131">
        <v>231.30500000000001</v>
      </c>
    </row>
    <row r="7" spans="1:102" x14ac:dyDescent="0.35">
      <c r="A7" s="6" t="s">
        <v>37</v>
      </c>
      <c r="B7" s="6" t="s">
        <v>38</v>
      </c>
      <c r="C7" s="6" t="s">
        <v>7</v>
      </c>
      <c r="D7" s="14">
        <v>2003</v>
      </c>
      <c r="E7" s="36"/>
      <c r="F7" s="34">
        <v>56.5</v>
      </c>
      <c r="G7" s="38">
        <v>15</v>
      </c>
      <c r="H7" s="34">
        <v>112.5</v>
      </c>
      <c r="I7" s="182">
        <v>53.61</v>
      </c>
      <c r="J7" s="42">
        <f t="shared" si="0"/>
        <v>-2.8900000000000006</v>
      </c>
      <c r="K7" s="215">
        <v>15.8</v>
      </c>
      <c r="L7" s="42">
        <f t="shared" si="4"/>
        <v>0.80000000000000071</v>
      </c>
      <c r="M7" s="203">
        <v>56.26</v>
      </c>
      <c r="N7" s="42">
        <f t="shared" si="1"/>
        <v>-0.24000000000000199</v>
      </c>
      <c r="O7" s="212">
        <v>15.6</v>
      </c>
      <c r="P7" s="42">
        <f t="shared" si="2"/>
        <v>0.59999999999999964</v>
      </c>
      <c r="Q7" s="203">
        <v>56.14</v>
      </c>
      <c r="R7" s="42">
        <f t="shared" si="3"/>
        <v>-0.35999999999999943</v>
      </c>
      <c r="S7" s="19">
        <v>15.6</v>
      </c>
      <c r="T7" s="42">
        <f>S7-G7</f>
        <v>0.59999999999999964</v>
      </c>
      <c r="U7" s="201"/>
      <c r="V7" s="57">
        <f>U7-H7</f>
        <v>-112.5</v>
      </c>
      <c r="W7" s="73">
        <v>56.18</v>
      </c>
      <c r="X7" s="218">
        <v>15.6</v>
      </c>
      <c r="Y7" s="221">
        <v>12.17</v>
      </c>
      <c r="Z7" s="218"/>
      <c r="AA7" s="73">
        <v>57.195</v>
      </c>
      <c r="AB7" s="218">
        <v>15.6</v>
      </c>
      <c r="AC7" s="83">
        <v>113.375</v>
      </c>
      <c r="AD7" s="102">
        <v>55.57</v>
      </c>
      <c r="AE7" s="408">
        <v>15.6</v>
      </c>
      <c r="AF7" s="222">
        <v>18.655000000000001</v>
      </c>
      <c r="AG7" s="408"/>
      <c r="AH7" s="102">
        <v>57.31</v>
      </c>
      <c r="AI7" s="408">
        <v>15.6</v>
      </c>
      <c r="AJ7" s="199">
        <v>112.88</v>
      </c>
      <c r="AK7" s="350"/>
      <c r="AL7" s="351"/>
      <c r="AM7" s="350"/>
      <c r="AN7" s="352"/>
      <c r="AO7" s="350"/>
      <c r="AP7" s="353"/>
      <c r="AQ7" s="350"/>
      <c r="AR7" s="351"/>
      <c r="AS7" s="354"/>
      <c r="AT7" s="445"/>
      <c r="AU7" s="446"/>
      <c r="AV7" s="445"/>
      <c r="AW7" s="446"/>
      <c r="AX7" s="445"/>
      <c r="AY7" s="446"/>
      <c r="AZ7" s="359"/>
      <c r="BA7" s="350"/>
      <c r="BB7" s="352"/>
      <c r="BC7" s="350"/>
      <c r="BD7" s="352"/>
      <c r="BE7" s="350"/>
      <c r="BF7" s="352"/>
      <c r="BG7" s="347"/>
      <c r="BH7" s="350"/>
      <c r="BI7" s="352"/>
      <c r="BJ7" s="350"/>
      <c r="BK7" s="352"/>
      <c r="BL7" s="350"/>
      <c r="BM7" s="353"/>
      <c r="BN7" s="354"/>
      <c r="BO7" s="221">
        <v>17.75</v>
      </c>
      <c r="BP7" s="218"/>
      <c r="BQ7" s="73">
        <v>56.69</v>
      </c>
      <c r="BR7" s="450">
        <v>16</v>
      </c>
      <c r="BS7" s="221">
        <v>35.119999999999997</v>
      </c>
      <c r="BT7" s="235"/>
      <c r="BU7" s="130"/>
      <c r="BV7" s="73">
        <v>54.6</v>
      </c>
      <c r="BW7" s="218">
        <v>15.2</v>
      </c>
      <c r="BX7" s="73">
        <v>56.26</v>
      </c>
      <c r="BY7" s="450">
        <v>16.2</v>
      </c>
      <c r="BZ7" s="221">
        <v>12.09</v>
      </c>
      <c r="CA7" s="235">
        <v>3.8</v>
      </c>
      <c r="CB7" s="130"/>
      <c r="CC7" s="73">
        <v>56.25</v>
      </c>
      <c r="CD7" s="218">
        <v>16</v>
      </c>
      <c r="CE7" s="267">
        <v>18.329999999999998</v>
      </c>
      <c r="CF7" s="218"/>
      <c r="CG7" s="74">
        <v>56.73</v>
      </c>
      <c r="CH7" s="218">
        <v>16</v>
      </c>
      <c r="CI7" s="74">
        <v>53.905000000000001</v>
      </c>
      <c r="CJ7" s="218">
        <v>15.3</v>
      </c>
      <c r="CK7" s="130"/>
      <c r="CL7" s="73">
        <v>57.36</v>
      </c>
      <c r="CM7" s="258">
        <v>16.2</v>
      </c>
      <c r="CN7" s="73">
        <v>57.8</v>
      </c>
      <c r="CO7" s="74">
        <v>16.2</v>
      </c>
      <c r="CP7" s="73"/>
      <c r="CQ7" s="259"/>
      <c r="CR7" s="73">
        <v>58.31</v>
      </c>
      <c r="CS7" s="258">
        <v>16.2</v>
      </c>
      <c r="CT7" s="130">
        <v>116.11</v>
      </c>
      <c r="CU7" s="72"/>
      <c r="CV7" s="411">
        <v>4</v>
      </c>
      <c r="CW7" s="131">
        <v>230.78</v>
      </c>
    </row>
    <row r="8" spans="1:102" x14ac:dyDescent="0.35">
      <c r="A8" s="6" t="s">
        <v>71</v>
      </c>
      <c r="B8" s="6" t="s">
        <v>70</v>
      </c>
      <c r="C8" s="6" t="s">
        <v>39</v>
      </c>
      <c r="D8" s="14">
        <v>1996</v>
      </c>
      <c r="E8" s="36"/>
      <c r="F8" s="39">
        <v>57</v>
      </c>
      <c r="G8" s="39">
        <v>16</v>
      </c>
      <c r="H8" s="35">
        <v>113.5</v>
      </c>
      <c r="I8" s="182">
        <v>55.11</v>
      </c>
      <c r="J8" s="202">
        <f t="shared" si="0"/>
        <v>-1.8900000000000006</v>
      </c>
      <c r="K8" s="217">
        <v>16</v>
      </c>
      <c r="L8" s="202">
        <f t="shared" si="4"/>
        <v>0</v>
      </c>
      <c r="M8" s="203">
        <v>56.02</v>
      </c>
      <c r="N8" s="202">
        <f t="shared" si="1"/>
        <v>-0.97999999999999687</v>
      </c>
      <c r="O8" s="214">
        <v>16.2</v>
      </c>
      <c r="P8" s="202">
        <f t="shared" si="2"/>
        <v>0.19999999999999929</v>
      </c>
      <c r="Q8" s="203">
        <v>54.91</v>
      </c>
      <c r="R8" s="202">
        <f t="shared" si="3"/>
        <v>-2.0900000000000034</v>
      </c>
      <c r="S8" s="211">
        <v>16</v>
      </c>
      <c r="T8" s="202">
        <f>S8-G8</f>
        <v>0</v>
      </c>
      <c r="U8" s="201"/>
      <c r="V8" s="57">
        <f>U8-H8</f>
        <v>-113.5</v>
      </c>
      <c r="W8" s="442">
        <v>56.215000000000003</v>
      </c>
      <c r="X8" s="454">
        <v>15.6</v>
      </c>
      <c r="Y8" s="442">
        <v>56.344999999999999</v>
      </c>
      <c r="Z8" s="219">
        <v>16.2</v>
      </c>
      <c r="AA8" s="442">
        <v>56.405000000000001</v>
      </c>
      <c r="AB8" s="219">
        <v>16</v>
      </c>
      <c r="AC8" s="199"/>
      <c r="AD8" s="442">
        <v>57.12</v>
      </c>
      <c r="AE8" s="219">
        <v>16.2</v>
      </c>
      <c r="AF8" s="442">
        <v>57.204999999999998</v>
      </c>
      <c r="AG8" s="219">
        <v>16</v>
      </c>
      <c r="AH8" s="442">
        <v>55.11</v>
      </c>
      <c r="AI8" s="219">
        <v>16</v>
      </c>
      <c r="AJ8" s="199">
        <v>114.325</v>
      </c>
      <c r="AK8" s="224">
        <v>56.53</v>
      </c>
      <c r="AL8" s="219">
        <v>16.2</v>
      </c>
      <c r="AM8" s="442">
        <v>54.6</v>
      </c>
      <c r="AN8" s="199">
        <v>16.2</v>
      </c>
      <c r="AO8" s="442"/>
      <c r="AP8" s="205"/>
      <c r="AQ8" s="224"/>
      <c r="AR8" s="219"/>
      <c r="AS8" s="201"/>
      <c r="AT8" s="447">
        <v>11.91</v>
      </c>
      <c r="AU8" s="226"/>
      <c r="AV8" s="444">
        <v>56.93</v>
      </c>
      <c r="AW8" s="226">
        <v>15.6</v>
      </c>
      <c r="AX8" s="447">
        <v>17.760000000000002</v>
      </c>
      <c r="AY8" s="219"/>
      <c r="AZ8" s="199"/>
      <c r="BA8" s="442">
        <v>54.52</v>
      </c>
      <c r="BB8" s="448">
        <v>16.2</v>
      </c>
      <c r="BC8" s="442">
        <v>53.32</v>
      </c>
      <c r="BD8" s="219"/>
      <c r="BE8" s="442"/>
      <c r="BF8" s="199"/>
      <c r="BG8" s="199"/>
      <c r="BH8" s="442">
        <v>57.53</v>
      </c>
      <c r="BI8" s="219">
        <v>16.2</v>
      </c>
      <c r="BJ8" s="443">
        <v>40.549999999999997</v>
      </c>
      <c r="BK8" s="199"/>
      <c r="BL8" s="124"/>
      <c r="BM8" s="200"/>
      <c r="BN8" s="201"/>
      <c r="BO8" s="442">
        <v>55.9</v>
      </c>
      <c r="BP8" s="219">
        <v>16</v>
      </c>
      <c r="BQ8" s="442">
        <v>56.09</v>
      </c>
      <c r="BR8" s="449">
        <v>16.2</v>
      </c>
      <c r="BS8" s="443">
        <v>17.7</v>
      </c>
      <c r="BT8" s="205"/>
      <c r="BU8" s="201"/>
      <c r="BV8" s="442">
        <v>55.99</v>
      </c>
      <c r="BW8" s="219">
        <v>16.2</v>
      </c>
      <c r="BX8" s="442">
        <v>56.3</v>
      </c>
      <c r="BY8" s="449">
        <v>16.2</v>
      </c>
      <c r="BZ8" s="442">
        <v>55.68</v>
      </c>
      <c r="CA8" s="205">
        <v>16.2</v>
      </c>
      <c r="CB8" s="201"/>
      <c r="CC8" s="102">
        <v>55.92</v>
      </c>
      <c r="CD8" s="153">
        <v>16.2</v>
      </c>
      <c r="CE8" s="409">
        <v>57.384999999999998</v>
      </c>
      <c r="CF8" s="455">
        <v>16.2</v>
      </c>
      <c r="CG8" s="123">
        <v>55.244999999999997</v>
      </c>
      <c r="CH8" s="152">
        <v>16.2</v>
      </c>
      <c r="CI8" s="102">
        <v>56.1</v>
      </c>
      <c r="CJ8" s="451">
        <v>16.2</v>
      </c>
      <c r="CK8" s="410"/>
      <c r="CL8" s="260">
        <v>56.38</v>
      </c>
      <c r="CM8" s="226">
        <v>16.2</v>
      </c>
      <c r="CN8" s="444">
        <v>54.64</v>
      </c>
      <c r="CO8" s="83">
        <v>16</v>
      </c>
      <c r="CP8" s="444"/>
      <c r="CQ8" s="261"/>
      <c r="CR8" s="260"/>
      <c r="CS8" s="226"/>
      <c r="CT8" s="130"/>
      <c r="CU8" s="71"/>
      <c r="CV8" s="233">
        <v>4</v>
      </c>
      <c r="CW8" s="131">
        <v>229.24</v>
      </c>
    </row>
    <row r="9" spans="1:102" x14ac:dyDescent="0.35">
      <c r="A9" s="6" t="s">
        <v>32</v>
      </c>
      <c r="B9" s="6" t="s">
        <v>33</v>
      </c>
      <c r="C9" s="6" t="s">
        <v>34</v>
      </c>
      <c r="D9" s="14">
        <v>2005</v>
      </c>
      <c r="E9" s="36"/>
      <c r="F9" s="35">
        <v>56.5</v>
      </c>
      <c r="G9" s="39">
        <v>15</v>
      </c>
      <c r="H9" s="35">
        <v>112.5</v>
      </c>
      <c r="I9" s="182">
        <v>47.094999999999999</v>
      </c>
      <c r="J9" s="202">
        <f t="shared" si="0"/>
        <v>-9.4050000000000011</v>
      </c>
      <c r="K9" s="203">
        <v>8.1999999999999993</v>
      </c>
      <c r="L9" s="202">
        <f t="shared" si="4"/>
        <v>-6.8000000000000007</v>
      </c>
      <c r="M9" s="203">
        <v>49.125</v>
      </c>
      <c r="N9" s="202">
        <f t="shared" si="1"/>
        <v>-7.375</v>
      </c>
      <c r="O9" s="204">
        <v>9.9</v>
      </c>
      <c r="P9" s="202">
        <f t="shared" si="2"/>
        <v>-5.0999999999999996</v>
      </c>
      <c r="Q9" s="203"/>
      <c r="R9" s="202">
        <f t="shared" si="3"/>
        <v>-56.5</v>
      </c>
      <c r="S9" s="205"/>
      <c r="T9" s="202">
        <f>S9-G9</f>
        <v>-15</v>
      </c>
      <c r="U9" s="201"/>
      <c r="V9" s="57">
        <f>U9-H9</f>
        <v>-112.5</v>
      </c>
      <c r="W9" s="74">
        <v>52.84</v>
      </c>
      <c r="X9" s="265">
        <v>14.6</v>
      </c>
      <c r="Y9" s="74">
        <v>55.54</v>
      </c>
      <c r="Z9" s="98">
        <v>15.6</v>
      </c>
      <c r="AA9" s="74">
        <v>55.43</v>
      </c>
      <c r="AB9" s="98">
        <v>15.4</v>
      </c>
      <c r="AC9" s="83"/>
      <c r="AD9" s="338"/>
      <c r="AE9" s="348"/>
      <c r="AF9" s="338"/>
      <c r="AG9" s="348"/>
      <c r="AH9" s="338"/>
      <c r="AI9" s="348"/>
      <c r="AJ9" s="349"/>
      <c r="AK9" s="350"/>
      <c r="AL9" s="351"/>
      <c r="AM9" s="352"/>
      <c r="AN9" s="351"/>
      <c r="AO9" s="352"/>
      <c r="AP9" s="353"/>
      <c r="AQ9" s="350"/>
      <c r="AR9" s="351"/>
      <c r="AS9" s="354"/>
      <c r="AT9" s="267">
        <v>11.57</v>
      </c>
      <c r="AU9" s="98"/>
      <c r="AV9" s="74">
        <v>52.88</v>
      </c>
      <c r="AW9" s="98">
        <v>15.2</v>
      </c>
      <c r="AX9" s="74">
        <v>56.47</v>
      </c>
      <c r="AY9" s="98">
        <v>16.2</v>
      </c>
      <c r="AZ9" s="83"/>
      <c r="BA9" s="352"/>
      <c r="BB9" s="351"/>
      <c r="BC9" s="352"/>
      <c r="BD9" s="351"/>
      <c r="BE9" s="352"/>
      <c r="BF9" s="351"/>
      <c r="BG9" s="347"/>
      <c r="BH9" s="352"/>
      <c r="BI9" s="351"/>
      <c r="BJ9" s="352"/>
      <c r="BK9" s="351"/>
      <c r="BL9" s="352"/>
      <c r="BM9" s="353"/>
      <c r="BN9" s="354"/>
      <c r="BO9" s="74">
        <v>56.1</v>
      </c>
      <c r="BP9" s="98">
        <v>16.2</v>
      </c>
      <c r="BQ9" s="267">
        <v>17.690000000000001</v>
      </c>
      <c r="BR9" s="279"/>
      <c r="BS9" s="267">
        <v>20.85</v>
      </c>
      <c r="BT9" s="105"/>
      <c r="BU9" s="130"/>
      <c r="BV9" s="267">
        <v>11.88</v>
      </c>
      <c r="BW9" s="98"/>
      <c r="BX9" s="74">
        <v>55.04</v>
      </c>
      <c r="BY9" s="279">
        <v>16.2</v>
      </c>
      <c r="BZ9" s="74">
        <v>55.2</v>
      </c>
      <c r="CA9" s="105">
        <v>15.8</v>
      </c>
      <c r="CB9" s="130"/>
      <c r="CC9" s="73">
        <v>56.125</v>
      </c>
      <c r="CD9" s="98">
        <v>16.2</v>
      </c>
      <c r="CE9" s="74">
        <v>54.965000000000003</v>
      </c>
      <c r="CF9" s="98">
        <v>16.2</v>
      </c>
      <c r="CG9" s="8">
        <v>56.784999999999997</v>
      </c>
      <c r="CH9" s="105">
        <v>16.2</v>
      </c>
      <c r="CI9" s="7">
        <v>56.895000000000003</v>
      </c>
      <c r="CJ9" s="98">
        <v>16.2</v>
      </c>
      <c r="CK9" s="130">
        <v>113.68</v>
      </c>
      <c r="CL9" s="73">
        <v>12.08</v>
      </c>
      <c r="CM9" s="258"/>
      <c r="CN9" s="74">
        <v>55.81</v>
      </c>
      <c r="CO9" s="258">
        <v>15.8</v>
      </c>
      <c r="CP9" s="74"/>
      <c r="CQ9" s="259"/>
      <c r="CR9" s="73"/>
      <c r="CS9" s="258"/>
      <c r="CT9" s="130"/>
      <c r="CU9" s="71"/>
      <c r="CV9" s="16">
        <v>2</v>
      </c>
      <c r="CW9" s="131">
        <v>226.25</v>
      </c>
    </row>
    <row r="10" spans="1:102" x14ac:dyDescent="0.35">
      <c r="A10" s="6" t="s">
        <v>35</v>
      </c>
      <c r="B10" s="6" t="s">
        <v>36</v>
      </c>
      <c r="C10" s="6" t="s">
        <v>7</v>
      </c>
      <c r="D10" s="14">
        <v>2004</v>
      </c>
      <c r="E10" s="36"/>
      <c r="F10" s="35">
        <v>56.5</v>
      </c>
      <c r="G10" s="39">
        <v>15</v>
      </c>
      <c r="H10" s="35">
        <v>112.5</v>
      </c>
      <c r="I10" s="336"/>
      <c r="J10" s="337">
        <f t="shared" si="0"/>
        <v>-56.5</v>
      </c>
      <c r="K10" s="338"/>
      <c r="L10" s="337">
        <f t="shared" si="4"/>
        <v>-15</v>
      </c>
      <c r="M10" s="338"/>
      <c r="N10" s="337">
        <f t="shared" si="1"/>
        <v>-56.5</v>
      </c>
      <c r="O10" s="339"/>
      <c r="P10" s="337">
        <f t="shared" si="2"/>
        <v>-15</v>
      </c>
      <c r="Q10" s="338"/>
      <c r="R10" s="337">
        <f t="shared" si="3"/>
        <v>-56.5</v>
      </c>
      <c r="S10" s="340"/>
      <c r="T10" s="337">
        <f>S10-G10</f>
        <v>-15</v>
      </c>
      <c r="U10" s="341"/>
      <c r="V10" s="57">
        <f>U10-H10</f>
        <v>-112.5</v>
      </c>
      <c r="W10" s="283">
        <v>52.75</v>
      </c>
      <c r="X10" s="284">
        <v>15.6</v>
      </c>
      <c r="Y10" s="283">
        <v>48.575000000000003</v>
      </c>
      <c r="Z10" s="285">
        <v>13.5</v>
      </c>
      <c r="AA10" s="286">
        <v>34.314999999999998</v>
      </c>
      <c r="AB10" s="284"/>
      <c r="AC10" s="83"/>
      <c r="AD10" s="287">
        <v>6.39</v>
      </c>
      <c r="AE10" s="288"/>
      <c r="AF10" s="287">
        <v>22.574999999999999</v>
      </c>
      <c r="AG10" s="288"/>
      <c r="AH10" s="289">
        <v>54.454999999999998</v>
      </c>
      <c r="AI10" s="288">
        <v>15.8</v>
      </c>
      <c r="AJ10" s="199"/>
      <c r="AK10" s="355"/>
      <c r="AL10" s="356"/>
      <c r="AM10" s="357"/>
      <c r="AN10" s="356"/>
      <c r="AO10" s="357"/>
      <c r="AP10" s="358"/>
      <c r="AQ10" s="355"/>
      <c r="AR10" s="356"/>
      <c r="AS10" s="354"/>
      <c r="AT10" s="360"/>
      <c r="AU10" s="361"/>
      <c r="AV10" s="360"/>
      <c r="AW10" s="361"/>
      <c r="AX10" s="360"/>
      <c r="AY10" s="361"/>
      <c r="AZ10" s="359"/>
      <c r="BA10" s="357"/>
      <c r="BB10" s="356"/>
      <c r="BC10" s="357"/>
      <c r="BD10" s="356"/>
      <c r="BE10" s="357"/>
      <c r="BF10" s="356"/>
      <c r="BG10" s="347"/>
      <c r="BH10" s="357"/>
      <c r="BI10" s="356"/>
      <c r="BJ10" s="357"/>
      <c r="BK10" s="356"/>
      <c r="BL10" s="413"/>
      <c r="BM10" s="358"/>
      <c r="BN10" s="354"/>
      <c r="BO10" s="286">
        <v>50.7</v>
      </c>
      <c r="BP10" s="284"/>
      <c r="BQ10" s="286">
        <v>0</v>
      </c>
      <c r="BR10" s="292"/>
      <c r="BS10" s="286">
        <v>12.6</v>
      </c>
      <c r="BT10" s="234"/>
      <c r="BU10" s="130"/>
      <c r="BV10" s="283">
        <v>54.86</v>
      </c>
      <c r="BW10" s="284">
        <v>14.4</v>
      </c>
      <c r="BX10" s="283">
        <v>55.22</v>
      </c>
      <c r="BY10" s="292">
        <v>14.8</v>
      </c>
      <c r="BZ10" s="283">
        <v>57.5</v>
      </c>
      <c r="CA10" s="234">
        <v>15.8</v>
      </c>
      <c r="CB10" s="130"/>
      <c r="CC10" s="77">
        <v>54.91</v>
      </c>
      <c r="CD10" s="256">
        <v>14.8</v>
      </c>
      <c r="CE10" s="286">
        <v>29.864999999999998</v>
      </c>
      <c r="CF10" s="284"/>
      <c r="CG10" s="286">
        <v>12.57</v>
      </c>
      <c r="CH10" s="234"/>
      <c r="CI10" s="77"/>
      <c r="CJ10" s="256"/>
      <c r="CK10" s="130"/>
      <c r="CL10" s="77">
        <v>34.630000000000003</v>
      </c>
      <c r="CM10" s="256"/>
      <c r="CN10" s="283">
        <v>40.659999999999997</v>
      </c>
      <c r="CO10" s="256"/>
      <c r="CP10" s="283"/>
      <c r="CQ10" s="257"/>
      <c r="CR10" s="77"/>
      <c r="CS10" s="256"/>
      <c r="CT10" s="130"/>
      <c r="CU10" s="58"/>
      <c r="CV10" s="16">
        <v>1</v>
      </c>
      <c r="CW10" s="131">
        <v>222.035</v>
      </c>
    </row>
    <row r="11" spans="1:102" x14ac:dyDescent="0.35">
      <c r="A11" s="6" t="s">
        <v>29</v>
      </c>
      <c r="B11" s="6" t="s">
        <v>30</v>
      </c>
      <c r="C11" s="6" t="s">
        <v>31</v>
      </c>
      <c r="D11" s="14">
        <v>2005</v>
      </c>
      <c r="E11" s="36"/>
      <c r="F11" s="35">
        <v>56.5</v>
      </c>
      <c r="G11" s="39">
        <v>15</v>
      </c>
      <c r="H11" s="35">
        <v>112.5</v>
      </c>
      <c r="I11" s="182">
        <v>17.704999999999998</v>
      </c>
      <c r="J11" s="202">
        <f t="shared" si="0"/>
        <v>-38.795000000000002</v>
      </c>
      <c r="K11" s="203">
        <v>5.0999999999999996</v>
      </c>
      <c r="L11" s="202">
        <f t="shared" si="4"/>
        <v>-9.9</v>
      </c>
      <c r="M11" s="203">
        <v>53.53</v>
      </c>
      <c r="N11" s="202">
        <f t="shared" si="1"/>
        <v>-2.9699999999999989</v>
      </c>
      <c r="O11" s="204">
        <v>13.8</v>
      </c>
      <c r="P11" s="202">
        <f t="shared" si="2"/>
        <v>-1.1999999999999993</v>
      </c>
      <c r="Q11" s="203">
        <v>27.99</v>
      </c>
      <c r="R11" s="202">
        <f t="shared" si="3"/>
        <v>-28.51</v>
      </c>
      <c r="S11" s="205">
        <v>7.8</v>
      </c>
      <c r="T11" s="202">
        <f>S11-G11</f>
        <v>-7.2</v>
      </c>
      <c r="U11" s="201"/>
      <c r="V11" s="57">
        <f>U11-H11</f>
        <v>-112.5</v>
      </c>
      <c r="W11" s="74">
        <v>53.98</v>
      </c>
      <c r="X11" s="265">
        <v>13.6</v>
      </c>
      <c r="Y11" s="74">
        <v>52.515000000000001</v>
      </c>
      <c r="Z11" s="265">
        <v>13.3</v>
      </c>
      <c r="AA11" s="267">
        <v>16.670000000000002</v>
      </c>
      <c r="AB11" s="98"/>
      <c r="AC11" s="83"/>
      <c r="AD11" s="338"/>
      <c r="AE11" s="348"/>
      <c r="AF11" s="338"/>
      <c r="AG11" s="348"/>
      <c r="AH11" s="338"/>
      <c r="AI11" s="348"/>
      <c r="AJ11" s="349"/>
      <c r="AK11" s="350"/>
      <c r="AL11" s="351"/>
      <c r="AM11" s="352"/>
      <c r="AN11" s="351"/>
      <c r="AO11" s="352"/>
      <c r="AP11" s="353"/>
      <c r="AQ11" s="350"/>
      <c r="AR11" s="351"/>
      <c r="AS11" s="354"/>
      <c r="AT11" s="74">
        <v>54.3</v>
      </c>
      <c r="AU11" s="98">
        <v>13.5</v>
      </c>
      <c r="AV11" s="267">
        <v>28.41</v>
      </c>
      <c r="AW11" s="258"/>
      <c r="AX11" s="74">
        <v>52.29</v>
      </c>
      <c r="AY11" s="98">
        <v>13</v>
      </c>
      <c r="AZ11" s="83"/>
      <c r="BA11" s="352"/>
      <c r="BB11" s="351"/>
      <c r="BC11" s="352"/>
      <c r="BD11" s="351"/>
      <c r="BE11" s="352"/>
      <c r="BF11" s="351"/>
      <c r="BG11" s="347"/>
      <c r="BH11" s="352"/>
      <c r="BI11" s="351"/>
      <c r="BJ11" s="352"/>
      <c r="BK11" s="351"/>
      <c r="BL11" s="352"/>
      <c r="BM11" s="353"/>
      <c r="BN11" s="354"/>
      <c r="BO11" s="352"/>
      <c r="BP11" s="351"/>
      <c r="BQ11" s="352"/>
      <c r="BR11" s="351"/>
      <c r="BS11" s="352"/>
      <c r="BT11" s="353"/>
      <c r="BU11" s="354"/>
      <c r="BV11" s="352"/>
      <c r="BW11" s="351"/>
      <c r="BX11" s="352"/>
      <c r="BY11" s="351"/>
      <c r="BZ11" s="352"/>
      <c r="CA11" s="353"/>
      <c r="CB11" s="354"/>
      <c r="CC11" s="350"/>
      <c r="CD11" s="351"/>
      <c r="CE11" s="352"/>
      <c r="CF11" s="351"/>
      <c r="CG11" s="352"/>
      <c r="CH11" s="353"/>
      <c r="CI11" s="350"/>
      <c r="CJ11" s="351"/>
      <c r="CK11" s="354"/>
      <c r="CL11" s="350"/>
      <c r="CM11" s="351"/>
      <c r="CN11" s="352"/>
      <c r="CO11" s="351"/>
      <c r="CP11" s="352"/>
      <c r="CQ11" s="353"/>
      <c r="CR11" s="350"/>
      <c r="CS11" s="351"/>
      <c r="CT11" s="354"/>
      <c r="CU11" s="58"/>
      <c r="CV11" s="16">
        <v>0</v>
      </c>
      <c r="CW11" s="131">
        <v>214.32499999999999</v>
      </c>
    </row>
    <row r="12" spans="1:102" x14ac:dyDescent="0.35">
      <c r="A12" s="362" t="s">
        <v>40</v>
      </c>
      <c r="B12" s="22"/>
      <c r="X12" s="220"/>
    </row>
    <row r="13" spans="1:102" x14ac:dyDescent="0.35">
      <c r="A13" s="436" t="s">
        <v>82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AK13" s="223"/>
      <c r="CC13" s="223"/>
      <c r="CL13" s="223"/>
    </row>
    <row r="14" spans="1:102" x14ac:dyDescent="0.35">
      <c r="A14" s="227" t="s">
        <v>83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02" x14ac:dyDescent="0.35">
      <c r="A15" s="18" t="s">
        <v>87</v>
      </c>
    </row>
    <row r="16" spans="1:102" x14ac:dyDescent="0.35">
      <c r="A16" s="18"/>
    </row>
    <row r="17" spans="1:1" x14ac:dyDescent="0.35">
      <c r="A17" s="18"/>
    </row>
    <row r="18" spans="1:1" x14ac:dyDescent="0.35">
      <c r="A18" s="18"/>
    </row>
  </sheetData>
  <autoFilter ref="A3:CW11" xr:uid="{00000000-0001-0000-0100-000000000000}">
    <sortState xmlns:xlrd2="http://schemas.microsoft.com/office/spreadsheetml/2017/richdata2" ref="A4:CW15">
      <sortCondition descending="1" ref="CW3:CW11"/>
    </sortState>
  </autoFilter>
  <conditionalFormatting sqref="AD4:AD5">
    <cfRule type="cellIs" dxfId="302" priority="874" operator="greaterThanOrEqual">
      <formula>$F$4</formula>
    </cfRule>
  </conditionalFormatting>
  <conditionalFormatting sqref="AD6">
    <cfRule type="cellIs" dxfId="301" priority="873" operator="greaterThanOrEqual">
      <formula>$F$6</formula>
    </cfRule>
  </conditionalFormatting>
  <conditionalFormatting sqref="AD7">
    <cfRule type="cellIs" dxfId="300" priority="872" operator="greaterThanOrEqual">
      <formula>$F$7</formula>
    </cfRule>
  </conditionalFormatting>
  <conditionalFormatting sqref="AE4:AE5">
    <cfRule type="cellIs" dxfId="299" priority="870" operator="greaterThanOrEqual">
      <formula>$G$4</formula>
    </cfRule>
  </conditionalFormatting>
  <conditionalFormatting sqref="AE6">
    <cfRule type="cellIs" dxfId="298" priority="869" operator="greaterThanOrEqual">
      <formula>$G$6</formula>
    </cfRule>
  </conditionalFormatting>
  <conditionalFormatting sqref="AE7">
    <cfRule type="cellIs" dxfId="297" priority="868" operator="greaterThanOrEqual">
      <formula>$G$7</formula>
    </cfRule>
  </conditionalFormatting>
  <conditionalFormatting sqref="AF4:AF5">
    <cfRule type="cellIs" dxfId="296" priority="866" operator="greaterThanOrEqual">
      <formula>$F$4</formula>
    </cfRule>
  </conditionalFormatting>
  <conditionalFormatting sqref="AF6">
    <cfRule type="cellIs" dxfId="295" priority="865" operator="greaterThanOrEqual">
      <formula>$F$6</formula>
    </cfRule>
  </conditionalFormatting>
  <conditionalFormatting sqref="AF7">
    <cfRule type="cellIs" dxfId="294" priority="864" operator="greaterThanOrEqual">
      <formula>$F$7</formula>
    </cfRule>
  </conditionalFormatting>
  <conditionalFormatting sqref="AG4:AG5">
    <cfRule type="cellIs" dxfId="293" priority="862" operator="greaterThanOrEqual">
      <formula>$G$4</formula>
    </cfRule>
  </conditionalFormatting>
  <conditionalFormatting sqref="AG6">
    <cfRule type="cellIs" dxfId="292" priority="861" operator="greaterThanOrEqual">
      <formula>$G$6</formula>
    </cfRule>
  </conditionalFormatting>
  <conditionalFormatting sqref="AG7">
    <cfRule type="cellIs" dxfId="291" priority="860" operator="greaterThanOrEqual">
      <formula>$G$7</formula>
    </cfRule>
  </conditionalFormatting>
  <conditionalFormatting sqref="AH4:AH5">
    <cfRule type="cellIs" dxfId="290" priority="858" operator="greaterThanOrEqual">
      <formula>$F$4</formula>
    </cfRule>
  </conditionalFormatting>
  <conditionalFormatting sqref="AH6">
    <cfRule type="cellIs" dxfId="289" priority="857" operator="greaterThanOrEqual">
      <formula>$F$6</formula>
    </cfRule>
  </conditionalFormatting>
  <conditionalFormatting sqref="AH7">
    <cfRule type="cellIs" dxfId="288" priority="856" operator="greaterThanOrEqual">
      <formula>$F$7</formula>
    </cfRule>
  </conditionalFormatting>
  <conditionalFormatting sqref="AI4:AI5">
    <cfRule type="cellIs" dxfId="287" priority="854" operator="greaterThanOrEqual">
      <formula>$G$4</formula>
    </cfRule>
  </conditionalFormatting>
  <conditionalFormatting sqref="AI6">
    <cfRule type="cellIs" dxfId="286" priority="853" operator="greaterThanOrEqual">
      <formula>$G$6</formula>
    </cfRule>
  </conditionalFormatting>
  <conditionalFormatting sqref="AI7">
    <cfRule type="cellIs" dxfId="285" priority="852" operator="greaterThanOrEqual">
      <formula>$G$7</formula>
    </cfRule>
  </conditionalFormatting>
  <conditionalFormatting sqref="AD8:AD11 BL11 BL8:BL9">
    <cfRule type="cellIs" dxfId="284" priority="850" operator="greaterThanOrEqual">
      <formula>$F$8</formula>
    </cfRule>
  </conditionalFormatting>
  <conditionalFormatting sqref="AE8:AE11">
    <cfRule type="cellIs" dxfId="283" priority="849" operator="greaterThanOrEqual">
      <formula>$G$8</formula>
    </cfRule>
  </conditionalFormatting>
  <conditionalFormatting sqref="AF8:AF11">
    <cfRule type="cellIs" dxfId="282" priority="848" operator="greaterThanOrEqual">
      <formula>$F$8</formula>
    </cfRule>
  </conditionalFormatting>
  <conditionalFormatting sqref="AG8:AG11">
    <cfRule type="cellIs" dxfId="281" priority="847" operator="greaterThanOrEqual">
      <formula>$G$8</formula>
    </cfRule>
  </conditionalFormatting>
  <conditionalFormatting sqref="AH8:AH11">
    <cfRule type="cellIs" dxfId="280" priority="846" operator="greaterThanOrEqual">
      <formula>$F$8</formula>
    </cfRule>
  </conditionalFormatting>
  <conditionalFormatting sqref="AI8:AI11">
    <cfRule type="cellIs" dxfId="279" priority="845" operator="greaterThanOrEqual">
      <formula>$G$8</formula>
    </cfRule>
  </conditionalFormatting>
  <conditionalFormatting sqref="AJ4:AJ5">
    <cfRule type="cellIs" dxfId="278" priority="844" operator="greaterThanOrEqual">
      <formula>$H$4</formula>
    </cfRule>
  </conditionalFormatting>
  <conditionalFormatting sqref="AJ6">
    <cfRule type="cellIs" dxfId="277" priority="843" operator="greaterThanOrEqual">
      <formula>$H$6</formula>
    </cfRule>
  </conditionalFormatting>
  <conditionalFormatting sqref="AJ7">
    <cfRule type="cellIs" dxfId="276" priority="842" operator="greaterThanOrEqual">
      <formula>$H$7</formula>
    </cfRule>
  </conditionalFormatting>
  <conditionalFormatting sqref="AJ8:AJ11">
    <cfRule type="cellIs" dxfId="275" priority="841" operator="greaterThanOrEqual">
      <formula>$H$8</formula>
    </cfRule>
  </conditionalFormatting>
  <conditionalFormatting sqref="W4:W5">
    <cfRule type="cellIs" dxfId="274" priority="804" operator="greaterThanOrEqual">
      <formula>$F$4</formula>
    </cfRule>
  </conditionalFormatting>
  <conditionalFormatting sqref="W6">
    <cfRule type="cellIs" dxfId="273" priority="803" operator="greaterThanOrEqual">
      <formula>$F$6</formula>
    </cfRule>
  </conditionalFormatting>
  <conditionalFormatting sqref="W7">
    <cfRule type="cellIs" dxfId="272" priority="802" operator="greaterThanOrEqual">
      <formula>$F$7</formula>
    </cfRule>
  </conditionalFormatting>
  <conditionalFormatting sqref="X4:X5">
    <cfRule type="cellIs" dxfId="271" priority="801" operator="greaterThanOrEqual">
      <formula>$G$4</formula>
    </cfRule>
  </conditionalFormatting>
  <conditionalFormatting sqref="X6">
    <cfRule type="cellIs" dxfId="270" priority="800" operator="greaterThanOrEqual">
      <formula>$G$6</formula>
    </cfRule>
  </conditionalFormatting>
  <conditionalFormatting sqref="X7">
    <cfRule type="cellIs" dxfId="269" priority="799" operator="greaterThanOrEqual">
      <formula>$G$7</formula>
    </cfRule>
  </conditionalFormatting>
  <conditionalFormatting sqref="Y4:Y5">
    <cfRule type="cellIs" dxfId="268" priority="798" operator="greaterThanOrEqual">
      <formula>$F$4</formula>
    </cfRule>
  </conditionalFormatting>
  <conditionalFormatting sqref="Y6">
    <cfRule type="cellIs" dxfId="267" priority="797" operator="greaterThanOrEqual">
      <formula>$F$6</formula>
    </cfRule>
  </conditionalFormatting>
  <conditionalFormatting sqref="Y7">
    <cfRule type="cellIs" dxfId="266" priority="796" operator="greaterThanOrEqual">
      <formula>$F$7</formula>
    </cfRule>
  </conditionalFormatting>
  <conditionalFormatting sqref="Z4:Z5">
    <cfRule type="cellIs" dxfId="265" priority="795" operator="greaterThanOrEqual">
      <formula>$G$4</formula>
    </cfRule>
  </conditionalFormatting>
  <conditionalFormatting sqref="Z6">
    <cfRule type="cellIs" dxfId="264" priority="794" operator="greaterThanOrEqual">
      <formula>$G$6</formula>
    </cfRule>
  </conditionalFormatting>
  <conditionalFormatting sqref="Z7">
    <cfRule type="cellIs" dxfId="263" priority="793" operator="greaterThanOrEqual">
      <formula>$G$7</formula>
    </cfRule>
  </conditionalFormatting>
  <conditionalFormatting sqref="AA4:AA5">
    <cfRule type="cellIs" dxfId="262" priority="792" operator="greaterThanOrEqual">
      <formula>$F$4</formula>
    </cfRule>
  </conditionalFormatting>
  <conditionalFormatting sqref="AA6">
    <cfRule type="cellIs" dxfId="261" priority="791" operator="greaterThanOrEqual">
      <formula>$F$6</formula>
    </cfRule>
  </conditionalFormatting>
  <conditionalFormatting sqref="AA7">
    <cfRule type="cellIs" dxfId="260" priority="790" operator="greaterThanOrEqual">
      <formula>$F$7</formula>
    </cfRule>
  </conditionalFormatting>
  <conditionalFormatting sqref="AB4:AB5">
    <cfRule type="cellIs" dxfId="259" priority="789" operator="greaterThanOrEqual">
      <formula>$G$4</formula>
    </cfRule>
  </conditionalFormatting>
  <conditionalFormatting sqref="AB6">
    <cfRule type="cellIs" dxfId="258" priority="788" operator="greaterThanOrEqual">
      <formula>$G$6</formula>
    </cfRule>
  </conditionalFormatting>
  <conditionalFormatting sqref="AB7">
    <cfRule type="cellIs" dxfId="257" priority="787" operator="greaterThanOrEqual">
      <formula>$G$7</formula>
    </cfRule>
  </conditionalFormatting>
  <conditionalFormatting sqref="W8:W11">
    <cfRule type="cellIs" dxfId="256" priority="786" operator="greaterThanOrEqual">
      <formula>$F$8</formula>
    </cfRule>
  </conditionalFormatting>
  <conditionalFormatting sqref="X8:X11">
    <cfRule type="cellIs" dxfId="255" priority="785" operator="greaterThanOrEqual">
      <formula>$G$8</formula>
    </cfRule>
  </conditionalFormatting>
  <conditionalFormatting sqref="Y8:Y11">
    <cfRule type="cellIs" dxfId="254" priority="784" operator="greaterThanOrEqual">
      <formula>$F$8</formula>
    </cfRule>
  </conditionalFormatting>
  <conditionalFormatting sqref="Z8:Z11">
    <cfRule type="cellIs" dxfId="253" priority="783" operator="greaterThanOrEqual">
      <formula>$G$8</formula>
    </cfRule>
  </conditionalFormatting>
  <conditionalFormatting sqref="AA8:AA11">
    <cfRule type="cellIs" dxfId="252" priority="782" operator="greaterThanOrEqual">
      <formula>$F$8</formula>
    </cfRule>
  </conditionalFormatting>
  <conditionalFormatting sqref="AB8:AB11">
    <cfRule type="cellIs" dxfId="251" priority="781" operator="greaterThanOrEqual">
      <formula>$G$8</formula>
    </cfRule>
  </conditionalFormatting>
  <conditionalFormatting sqref="AC4:AC5">
    <cfRule type="cellIs" dxfId="250" priority="780" operator="greaterThanOrEqual">
      <formula>$H$4</formula>
    </cfRule>
  </conditionalFormatting>
  <conditionalFormatting sqref="AC6">
    <cfRule type="cellIs" dxfId="249" priority="779" operator="greaterThanOrEqual">
      <formula>$H$6</formula>
    </cfRule>
  </conditionalFormatting>
  <conditionalFormatting sqref="AC7">
    <cfRule type="cellIs" dxfId="248" priority="778" operator="greaterThanOrEqual">
      <formula>$H$7</formula>
    </cfRule>
  </conditionalFormatting>
  <conditionalFormatting sqref="AC8:AC11">
    <cfRule type="cellIs" dxfId="247" priority="777" operator="greaterThanOrEqual">
      <formula>$H$8</formula>
    </cfRule>
  </conditionalFormatting>
  <conditionalFormatting sqref="AK4:AK5">
    <cfRule type="cellIs" dxfId="246" priority="480" operator="greaterThanOrEqual">
      <formula>$F$4</formula>
    </cfRule>
  </conditionalFormatting>
  <conditionalFormatting sqref="AK6">
    <cfRule type="cellIs" dxfId="245" priority="479" operator="greaterThanOrEqual">
      <formula>$F$6</formula>
    </cfRule>
  </conditionalFormatting>
  <conditionalFormatting sqref="AK7">
    <cfRule type="cellIs" dxfId="244" priority="478" operator="greaterThanOrEqual">
      <formula>$F$7</formula>
    </cfRule>
  </conditionalFormatting>
  <conditionalFormatting sqref="AK8:AK11">
    <cfRule type="cellIs" dxfId="243" priority="477" operator="greaterThanOrEqual">
      <formula>$F$8</formula>
    </cfRule>
  </conditionalFormatting>
  <conditionalFormatting sqref="AL4:AL5">
    <cfRule type="cellIs" dxfId="242" priority="476" operator="greaterThanOrEqual">
      <formula>$G$4</formula>
    </cfRule>
  </conditionalFormatting>
  <conditionalFormatting sqref="AL6">
    <cfRule type="cellIs" dxfId="241" priority="475" operator="greaterThanOrEqual">
      <formula>$G$6</formula>
    </cfRule>
  </conditionalFormatting>
  <conditionalFormatting sqref="AL7">
    <cfRule type="cellIs" dxfId="240" priority="474" operator="greaterThanOrEqual">
      <formula>$G$7</formula>
    </cfRule>
  </conditionalFormatting>
  <conditionalFormatting sqref="AL8:AL11">
    <cfRule type="cellIs" dxfId="239" priority="473" operator="greaterThanOrEqual">
      <formula>$G$8</formula>
    </cfRule>
  </conditionalFormatting>
  <conditionalFormatting sqref="AM4:AM5">
    <cfRule type="cellIs" dxfId="238" priority="472" operator="greaterThanOrEqual">
      <formula>$F$4</formula>
    </cfRule>
  </conditionalFormatting>
  <conditionalFormatting sqref="AM6">
    <cfRule type="cellIs" dxfId="237" priority="471" operator="greaterThanOrEqual">
      <formula>$F$6</formula>
    </cfRule>
  </conditionalFormatting>
  <conditionalFormatting sqref="AM7">
    <cfRule type="cellIs" dxfId="236" priority="470" operator="greaterThanOrEqual">
      <formula>$F$7</formula>
    </cfRule>
  </conditionalFormatting>
  <conditionalFormatting sqref="AM8:AM11">
    <cfRule type="cellIs" dxfId="235" priority="469" operator="greaterThanOrEqual">
      <formula>$F$8</formula>
    </cfRule>
  </conditionalFormatting>
  <conditionalFormatting sqref="AN4:AN5">
    <cfRule type="cellIs" dxfId="234" priority="468" operator="greaterThanOrEqual">
      <formula>$G$4</formula>
    </cfRule>
  </conditionalFormatting>
  <conditionalFormatting sqref="AN6">
    <cfRule type="cellIs" dxfId="233" priority="467" operator="greaterThanOrEqual">
      <formula>$G$6</formula>
    </cfRule>
  </conditionalFormatting>
  <conditionalFormatting sqref="AN7">
    <cfRule type="cellIs" dxfId="232" priority="466" operator="greaterThanOrEqual">
      <formula>$G$7</formula>
    </cfRule>
  </conditionalFormatting>
  <conditionalFormatting sqref="AN8:AN11">
    <cfRule type="cellIs" dxfId="231" priority="465" operator="greaterThanOrEqual">
      <formula>$G$8</formula>
    </cfRule>
  </conditionalFormatting>
  <conditionalFormatting sqref="AO4:AO5">
    <cfRule type="cellIs" dxfId="230" priority="464" operator="greaterThanOrEqual">
      <formula>$F$4</formula>
    </cfRule>
  </conditionalFormatting>
  <conditionalFormatting sqref="AO6">
    <cfRule type="cellIs" dxfId="229" priority="463" operator="greaterThanOrEqual">
      <formula>$F$6</formula>
    </cfRule>
  </conditionalFormatting>
  <conditionalFormatting sqref="AO7">
    <cfRule type="cellIs" dxfId="228" priority="462" operator="greaterThanOrEqual">
      <formula>$F$7</formula>
    </cfRule>
  </conditionalFormatting>
  <conditionalFormatting sqref="AO8:AO11">
    <cfRule type="cellIs" dxfId="227" priority="461" operator="greaterThanOrEqual">
      <formula>$F$8</formula>
    </cfRule>
  </conditionalFormatting>
  <conditionalFormatting sqref="AP4:AP5">
    <cfRule type="cellIs" dxfId="226" priority="460" operator="greaterThanOrEqual">
      <formula>$G$4</formula>
    </cfRule>
  </conditionalFormatting>
  <conditionalFormatting sqref="AP6">
    <cfRule type="cellIs" dxfId="225" priority="459" operator="greaterThanOrEqual">
      <formula>$G$6</formula>
    </cfRule>
  </conditionalFormatting>
  <conditionalFormatting sqref="AP7">
    <cfRule type="cellIs" dxfId="224" priority="458" operator="greaterThanOrEqual">
      <formula>$G$7</formula>
    </cfRule>
  </conditionalFormatting>
  <conditionalFormatting sqref="AP8:AP11">
    <cfRule type="cellIs" dxfId="223" priority="457" operator="greaterThanOrEqual">
      <formula>$G$8</formula>
    </cfRule>
  </conditionalFormatting>
  <conditionalFormatting sqref="AS4:AS5">
    <cfRule type="cellIs" dxfId="222" priority="456" operator="greaterThanOrEqual">
      <formula>$H$4</formula>
    </cfRule>
  </conditionalFormatting>
  <conditionalFormatting sqref="AS6">
    <cfRule type="cellIs" dxfId="221" priority="455" operator="greaterThanOrEqual">
      <formula>$H$6</formula>
    </cfRule>
  </conditionalFormatting>
  <conditionalFormatting sqref="AS7">
    <cfRule type="cellIs" dxfId="220" priority="454" operator="greaterThanOrEqual">
      <formula>$H$7</formula>
    </cfRule>
  </conditionalFormatting>
  <conditionalFormatting sqref="AS8:AS11">
    <cfRule type="cellIs" dxfId="219" priority="453" operator="greaterThanOrEqual">
      <formula>$H$8</formula>
    </cfRule>
  </conditionalFormatting>
  <conditionalFormatting sqref="AT4:AT5">
    <cfRule type="cellIs" dxfId="218" priority="396" operator="greaterThanOrEqual">
      <formula>$F$4</formula>
    </cfRule>
  </conditionalFormatting>
  <conditionalFormatting sqref="AT6">
    <cfRule type="cellIs" dxfId="217" priority="395" operator="greaterThanOrEqual">
      <formula>$F$6</formula>
    </cfRule>
  </conditionalFormatting>
  <conditionalFormatting sqref="AT7">
    <cfRule type="cellIs" dxfId="216" priority="394" operator="greaterThanOrEqual">
      <formula>$F$7</formula>
    </cfRule>
  </conditionalFormatting>
  <conditionalFormatting sqref="AT8:AT11">
    <cfRule type="cellIs" dxfId="215" priority="393" operator="greaterThanOrEqual">
      <formula>$F$8</formula>
    </cfRule>
  </conditionalFormatting>
  <conditionalFormatting sqref="AU4:AU5">
    <cfRule type="cellIs" dxfId="214" priority="392" operator="greaterThanOrEqual">
      <formula>$G$4</formula>
    </cfRule>
  </conditionalFormatting>
  <conditionalFormatting sqref="AU6">
    <cfRule type="cellIs" dxfId="213" priority="391" operator="greaterThanOrEqual">
      <formula>$G$6</formula>
    </cfRule>
  </conditionalFormatting>
  <conditionalFormatting sqref="AU7">
    <cfRule type="cellIs" dxfId="212" priority="390" operator="greaterThanOrEqual">
      <formula>$G$7</formula>
    </cfRule>
  </conditionalFormatting>
  <conditionalFormatting sqref="AU8:AU11">
    <cfRule type="cellIs" dxfId="211" priority="389" operator="greaterThanOrEqual">
      <formula>$G$8</formula>
    </cfRule>
  </conditionalFormatting>
  <conditionalFormatting sqref="AV4:AV5">
    <cfRule type="cellIs" dxfId="210" priority="388" operator="greaterThanOrEqual">
      <formula>$F$4</formula>
    </cfRule>
  </conditionalFormatting>
  <conditionalFormatting sqref="AV6">
    <cfRule type="cellIs" dxfId="209" priority="387" operator="greaterThanOrEqual">
      <formula>$F$6</formula>
    </cfRule>
  </conditionalFormatting>
  <conditionalFormatting sqref="AV7">
    <cfRule type="cellIs" dxfId="208" priority="386" operator="greaterThanOrEqual">
      <formula>$F$7</formula>
    </cfRule>
  </conditionalFormatting>
  <conditionalFormatting sqref="AV8:AV11">
    <cfRule type="cellIs" dxfId="207" priority="385" operator="greaterThanOrEqual">
      <formula>$F$8</formula>
    </cfRule>
  </conditionalFormatting>
  <conditionalFormatting sqref="AW4:AW5">
    <cfRule type="cellIs" dxfId="206" priority="384" operator="greaterThanOrEqual">
      <formula>$G$4</formula>
    </cfRule>
  </conditionalFormatting>
  <conditionalFormatting sqref="AW6">
    <cfRule type="cellIs" dxfId="205" priority="383" operator="greaterThanOrEqual">
      <formula>$G$6</formula>
    </cfRule>
  </conditionalFormatting>
  <conditionalFormatting sqref="AW7">
    <cfRule type="cellIs" dxfId="204" priority="382" operator="greaterThanOrEqual">
      <formula>$G$7</formula>
    </cfRule>
  </conditionalFormatting>
  <conditionalFormatting sqref="AW8:AW11">
    <cfRule type="cellIs" dxfId="203" priority="381" operator="greaterThanOrEqual">
      <formula>$G$8</formula>
    </cfRule>
  </conditionalFormatting>
  <conditionalFormatting sqref="AX4:AX5">
    <cfRule type="cellIs" dxfId="202" priority="380" operator="greaterThanOrEqual">
      <formula>$F$4</formula>
    </cfRule>
  </conditionalFormatting>
  <conditionalFormatting sqref="AX6">
    <cfRule type="cellIs" dxfId="201" priority="379" operator="greaterThanOrEqual">
      <formula>$F$6</formula>
    </cfRule>
  </conditionalFormatting>
  <conditionalFormatting sqref="AX7">
    <cfRule type="cellIs" dxfId="200" priority="378" operator="greaterThanOrEqual">
      <formula>$F$7</formula>
    </cfRule>
  </conditionalFormatting>
  <conditionalFormatting sqref="AX8:AX11">
    <cfRule type="cellIs" dxfId="199" priority="377" operator="greaterThanOrEqual">
      <formula>$F$8</formula>
    </cfRule>
  </conditionalFormatting>
  <conditionalFormatting sqref="AY4:AY5">
    <cfRule type="cellIs" dxfId="198" priority="376" operator="greaterThanOrEqual">
      <formula>$G$4</formula>
    </cfRule>
  </conditionalFormatting>
  <conditionalFormatting sqref="AY6">
    <cfRule type="cellIs" dxfId="197" priority="375" operator="greaterThanOrEqual">
      <formula>$G$6</formula>
    </cfRule>
  </conditionalFormatting>
  <conditionalFormatting sqref="AY7">
    <cfRule type="cellIs" dxfId="196" priority="374" operator="greaterThanOrEqual">
      <formula>$G$7</formula>
    </cfRule>
  </conditionalFormatting>
  <conditionalFormatting sqref="AY8:AY11">
    <cfRule type="cellIs" dxfId="195" priority="373" operator="greaterThanOrEqual">
      <formula>$G$8</formula>
    </cfRule>
  </conditionalFormatting>
  <conditionalFormatting sqref="AZ4:AZ5">
    <cfRule type="cellIs" dxfId="194" priority="372" operator="greaterThanOrEqual">
      <formula>$H$4</formula>
    </cfRule>
  </conditionalFormatting>
  <conditionalFormatting sqref="AZ6">
    <cfRule type="cellIs" dxfId="193" priority="371" operator="greaterThanOrEqual">
      <formula>$H$6</formula>
    </cfRule>
  </conditionalFormatting>
  <conditionalFormatting sqref="AZ7">
    <cfRule type="cellIs" dxfId="192" priority="370" operator="greaterThanOrEqual">
      <formula>$H$7</formula>
    </cfRule>
  </conditionalFormatting>
  <conditionalFormatting sqref="AZ8:AZ11">
    <cfRule type="cellIs" dxfId="191" priority="369" operator="greaterThanOrEqual">
      <formula>$H$8</formula>
    </cfRule>
  </conditionalFormatting>
  <conditionalFormatting sqref="BA4:BA5">
    <cfRule type="cellIs" dxfId="190" priority="368" operator="greaterThanOrEqual">
      <formula>$F$4</formula>
    </cfRule>
  </conditionalFormatting>
  <conditionalFormatting sqref="BA6">
    <cfRule type="cellIs" dxfId="189" priority="367" operator="greaterThanOrEqual">
      <formula>$F$6</formula>
    </cfRule>
  </conditionalFormatting>
  <conditionalFormatting sqref="BA7">
    <cfRule type="cellIs" dxfId="188" priority="366" operator="greaterThanOrEqual">
      <formula>$F$7</formula>
    </cfRule>
  </conditionalFormatting>
  <conditionalFormatting sqref="BA8:BA11">
    <cfRule type="cellIs" dxfId="187" priority="365" operator="greaterThanOrEqual">
      <formula>$F$8</formula>
    </cfRule>
  </conditionalFormatting>
  <conditionalFormatting sqref="BB4:BB5">
    <cfRule type="cellIs" dxfId="186" priority="364" operator="greaterThanOrEqual">
      <formula>$G$4</formula>
    </cfRule>
  </conditionalFormatting>
  <conditionalFormatting sqref="BB6">
    <cfRule type="cellIs" dxfId="185" priority="363" operator="greaterThanOrEqual">
      <formula>$G$6</formula>
    </cfRule>
  </conditionalFormatting>
  <conditionalFormatting sqref="BB7">
    <cfRule type="cellIs" dxfId="184" priority="362" operator="greaterThanOrEqual">
      <formula>$G$7</formula>
    </cfRule>
  </conditionalFormatting>
  <conditionalFormatting sqref="BB8:BB11">
    <cfRule type="cellIs" dxfId="183" priority="361" operator="greaterThanOrEqual">
      <formula>$G$8</formula>
    </cfRule>
  </conditionalFormatting>
  <conditionalFormatting sqref="BC4:BC5">
    <cfRule type="cellIs" dxfId="182" priority="360" operator="greaterThanOrEqual">
      <formula>$F$4</formula>
    </cfRule>
  </conditionalFormatting>
  <conditionalFormatting sqref="BC6">
    <cfRule type="cellIs" dxfId="181" priority="359" operator="greaterThanOrEqual">
      <formula>$F$6</formula>
    </cfRule>
  </conditionalFormatting>
  <conditionalFormatting sqref="BC7">
    <cfRule type="cellIs" dxfId="180" priority="358" operator="greaterThanOrEqual">
      <formula>$F$7</formula>
    </cfRule>
  </conditionalFormatting>
  <conditionalFormatting sqref="BC8:BC11">
    <cfRule type="cellIs" dxfId="179" priority="357" operator="greaterThanOrEqual">
      <formula>$F$8</formula>
    </cfRule>
  </conditionalFormatting>
  <conditionalFormatting sqref="BD4:BD5">
    <cfRule type="cellIs" dxfId="178" priority="356" operator="greaterThanOrEqual">
      <formula>$G$4</formula>
    </cfRule>
  </conditionalFormatting>
  <conditionalFormatting sqref="BD6">
    <cfRule type="cellIs" dxfId="177" priority="355" operator="greaterThanOrEqual">
      <formula>$G$6</formula>
    </cfRule>
  </conditionalFormatting>
  <conditionalFormatting sqref="BD7">
    <cfRule type="cellIs" dxfId="176" priority="354" operator="greaterThanOrEqual">
      <formula>$G$7</formula>
    </cfRule>
  </conditionalFormatting>
  <conditionalFormatting sqref="BD8:BD11">
    <cfRule type="cellIs" dxfId="175" priority="353" operator="greaterThanOrEqual">
      <formula>$G$8</formula>
    </cfRule>
  </conditionalFormatting>
  <conditionalFormatting sqref="BE4:BE5">
    <cfRule type="cellIs" dxfId="174" priority="352" operator="greaterThanOrEqual">
      <formula>$F$4</formula>
    </cfRule>
  </conditionalFormatting>
  <conditionalFormatting sqref="BE6">
    <cfRule type="cellIs" dxfId="173" priority="351" operator="greaterThanOrEqual">
      <formula>$F$6</formula>
    </cfRule>
  </conditionalFormatting>
  <conditionalFormatting sqref="BE7">
    <cfRule type="cellIs" dxfId="172" priority="350" operator="greaterThanOrEqual">
      <formula>$F$7</formula>
    </cfRule>
  </conditionalFormatting>
  <conditionalFormatting sqref="BE8:BE11">
    <cfRule type="cellIs" dxfId="171" priority="349" operator="greaterThanOrEqual">
      <formula>$F$8</formula>
    </cfRule>
  </conditionalFormatting>
  <conditionalFormatting sqref="BF4:BF5">
    <cfRule type="cellIs" dxfId="170" priority="348" operator="greaterThanOrEqual">
      <formula>$G$4</formula>
    </cfRule>
  </conditionalFormatting>
  <conditionalFormatting sqref="BF6">
    <cfRule type="cellIs" dxfId="169" priority="347" operator="greaterThanOrEqual">
      <formula>$G$6</formula>
    </cfRule>
  </conditionalFormatting>
  <conditionalFormatting sqref="BF7">
    <cfRule type="cellIs" dxfId="168" priority="346" operator="greaterThanOrEqual">
      <formula>$G$7</formula>
    </cfRule>
  </conditionalFormatting>
  <conditionalFormatting sqref="BF8:BF11">
    <cfRule type="cellIs" dxfId="167" priority="345" operator="greaterThanOrEqual">
      <formula>$G$8</formula>
    </cfRule>
  </conditionalFormatting>
  <conditionalFormatting sqref="BG4:BG5">
    <cfRule type="cellIs" dxfId="166" priority="344" operator="greaterThanOrEqual">
      <formula>$H$4</formula>
    </cfRule>
  </conditionalFormatting>
  <conditionalFormatting sqref="BG6">
    <cfRule type="cellIs" dxfId="165" priority="343" operator="greaterThanOrEqual">
      <formula>$H$6</formula>
    </cfRule>
  </conditionalFormatting>
  <conditionalFormatting sqref="BG7">
    <cfRule type="cellIs" dxfId="164" priority="342" operator="greaterThanOrEqual">
      <formula>$H$7</formula>
    </cfRule>
  </conditionalFormatting>
  <conditionalFormatting sqref="BG8:BG11">
    <cfRule type="cellIs" dxfId="163" priority="341" operator="greaterThanOrEqual">
      <formula>$H$8</formula>
    </cfRule>
  </conditionalFormatting>
  <conditionalFormatting sqref="AQ4:AQ5">
    <cfRule type="cellIs" dxfId="162" priority="328" operator="greaterThanOrEqual">
      <formula>$F$4</formula>
    </cfRule>
  </conditionalFormatting>
  <conditionalFormatting sqref="AQ6">
    <cfRule type="cellIs" dxfId="161" priority="327" operator="greaterThanOrEqual">
      <formula>$F$6</formula>
    </cfRule>
  </conditionalFormatting>
  <conditionalFormatting sqref="AQ7">
    <cfRule type="cellIs" dxfId="160" priority="326" operator="greaterThanOrEqual">
      <formula>$F$7</formula>
    </cfRule>
  </conditionalFormatting>
  <conditionalFormatting sqref="AQ8:AQ11">
    <cfRule type="cellIs" dxfId="159" priority="325" operator="greaterThanOrEqual">
      <formula>$F$8</formula>
    </cfRule>
  </conditionalFormatting>
  <conditionalFormatting sqref="AR4:AR5">
    <cfRule type="cellIs" dxfId="158" priority="324" operator="greaterThanOrEqual">
      <formula>$G$4</formula>
    </cfRule>
  </conditionalFormatting>
  <conditionalFormatting sqref="AR6">
    <cfRule type="cellIs" dxfId="157" priority="323" operator="greaterThanOrEqual">
      <formula>$G$6</formula>
    </cfRule>
  </conditionalFormatting>
  <conditionalFormatting sqref="AR7">
    <cfRule type="cellIs" dxfId="156" priority="322" operator="greaterThanOrEqual">
      <formula>$G$7</formula>
    </cfRule>
  </conditionalFormatting>
  <conditionalFormatting sqref="AR8:AR11">
    <cfRule type="cellIs" dxfId="155" priority="321" operator="greaterThanOrEqual">
      <formula>$G$8</formula>
    </cfRule>
  </conditionalFormatting>
  <conditionalFormatting sqref="BH4:BH5">
    <cfRule type="cellIs" dxfId="154" priority="284" operator="greaterThanOrEqual">
      <formula>$F$4</formula>
    </cfRule>
  </conditionalFormatting>
  <conditionalFormatting sqref="BH6">
    <cfRule type="cellIs" dxfId="153" priority="283" operator="greaterThanOrEqual">
      <formula>$F$6</formula>
    </cfRule>
  </conditionalFormatting>
  <conditionalFormatting sqref="BH7">
    <cfRule type="cellIs" dxfId="152" priority="282" operator="greaterThanOrEqual">
      <formula>$F$7</formula>
    </cfRule>
  </conditionalFormatting>
  <conditionalFormatting sqref="BH8:BH11">
    <cfRule type="cellIs" dxfId="151" priority="281" operator="greaterThanOrEqual">
      <formula>$F$8</formula>
    </cfRule>
  </conditionalFormatting>
  <conditionalFormatting sqref="BI4:BI5">
    <cfRule type="cellIs" dxfId="150" priority="280" operator="greaterThanOrEqual">
      <formula>$G$4</formula>
    </cfRule>
  </conditionalFormatting>
  <conditionalFormatting sqref="BI6">
    <cfRule type="cellIs" dxfId="149" priority="279" operator="greaterThanOrEqual">
      <formula>$G$6</formula>
    </cfRule>
  </conditionalFormatting>
  <conditionalFormatting sqref="BI7">
    <cfRule type="cellIs" dxfId="148" priority="278" operator="greaterThanOrEqual">
      <formula>$G$7</formula>
    </cfRule>
  </conditionalFormatting>
  <conditionalFormatting sqref="BI8:BI11">
    <cfRule type="cellIs" dxfId="147" priority="277" operator="greaterThanOrEqual">
      <formula>$G$8</formula>
    </cfRule>
  </conditionalFormatting>
  <conditionalFormatting sqref="BJ4:BJ5">
    <cfRule type="cellIs" dxfId="146" priority="276" operator="greaterThanOrEqual">
      <formula>$F$4</formula>
    </cfRule>
  </conditionalFormatting>
  <conditionalFormatting sqref="BJ6">
    <cfRule type="cellIs" dxfId="145" priority="275" operator="greaterThanOrEqual">
      <formula>$F$6</formula>
    </cfRule>
  </conditionalFormatting>
  <conditionalFormatting sqref="BJ7">
    <cfRule type="cellIs" dxfId="144" priority="274" operator="greaterThanOrEqual">
      <formula>$F$7</formula>
    </cfRule>
  </conditionalFormatting>
  <conditionalFormatting sqref="BJ8:BJ11">
    <cfRule type="cellIs" dxfId="143" priority="273" operator="greaterThanOrEqual">
      <formula>$F$8</formula>
    </cfRule>
  </conditionalFormatting>
  <conditionalFormatting sqref="BK4:BK5">
    <cfRule type="cellIs" dxfId="142" priority="272" operator="greaterThanOrEqual">
      <formula>$G$4</formula>
    </cfRule>
  </conditionalFormatting>
  <conditionalFormatting sqref="BK6">
    <cfRule type="cellIs" dxfId="141" priority="271" operator="greaterThanOrEqual">
      <formula>$G$6</formula>
    </cfRule>
  </conditionalFormatting>
  <conditionalFormatting sqref="BK7">
    <cfRule type="cellIs" dxfId="140" priority="270" operator="greaterThanOrEqual">
      <formula>$G$7</formula>
    </cfRule>
  </conditionalFormatting>
  <conditionalFormatting sqref="BK8:BK11">
    <cfRule type="cellIs" dxfId="139" priority="269" operator="greaterThanOrEqual">
      <formula>$G$8</formula>
    </cfRule>
  </conditionalFormatting>
  <conditionalFormatting sqref="BL4:BL5">
    <cfRule type="cellIs" dxfId="138" priority="268" operator="greaterThanOrEqual">
      <formula>$F$4</formula>
    </cfRule>
  </conditionalFormatting>
  <conditionalFormatting sqref="BL6">
    <cfRule type="cellIs" dxfId="137" priority="267" operator="greaterThanOrEqual">
      <formula>$F$6</formula>
    </cfRule>
  </conditionalFormatting>
  <conditionalFormatting sqref="BL7">
    <cfRule type="cellIs" dxfId="136" priority="266" operator="greaterThanOrEqual">
      <formula>$F$7</formula>
    </cfRule>
  </conditionalFormatting>
  <conditionalFormatting sqref="BM4:BM5">
    <cfRule type="cellIs" dxfId="135" priority="264" operator="greaterThanOrEqual">
      <formula>$G$4</formula>
    </cfRule>
  </conditionalFormatting>
  <conditionalFormatting sqref="BM6">
    <cfRule type="cellIs" dxfId="134" priority="263" operator="greaterThanOrEqual">
      <formula>$G$6</formula>
    </cfRule>
  </conditionalFormatting>
  <conditionalFormatting sqref="BM7">
    <cfRule type="cellIs" dxfId="133" priority="262" operator="greaterThanOrEqual">
      <formula>$G$7</formula>
    </cfRule>
  </conditionalFormatting>
  <conditionalFormatting sqref="BM8:BM11">
    <cfRule type="cellIs" dxfId="132" priority="261" operator="greaterThanOrEqual">
      <formula>$G$8</formula>
    </cfRule>
  </conditionalFormatting>
  <conditionalFormatting sqref="BN4:BN5">
    <cfRule type="cellIs" dxfId="131" priority="260" operator="greaterThanOrEqual">
      <formula>$H$4</formula>
    </cfRule>
  </conditionalFormatting>
  <conditionalFormatting sqref="BN6">
    <cfRule type="cellIs" dxfId="130" priority="259" operator="greaterThanOrEqual">
      <formula>$H$6</formula>
    </cfRule>
  </conditionalFormatting>
  <conditionalFormatting sqref="BN7">
    <cfRule type="cellIs" dxfId="129" priority="258" operator="greaterThanOrEqual">
      <formula>$H$7</formula>
    </cfRule>
  </conditionalFormatting>
  <conditionalFormatting sqref="BN8:BN11">
    <cfRule type="cellIs" dxfId="128" priority="257" operator="greaterThanOrEqual">
      <formula>$H$8</formula>
    </cfRule>
  </conditionalFormatting>
  <conditionalFormatting sqref="BO4:BO5">
    <cfRule type="cellIs" dxfId="127" priority="128" operator="greaterThanOrEqual">
      <formula>$F$4</formula>
    </cfRule>
  </conditionalFormatting>
  <conditionalFormatting sqref="BO6">
    <cfRule type="cellIs" dxfId="126" priority="127" operator="greaterThanOrEqual">
      <formula>$F$6</formula>
    </cfRule>
  </conditionalFormatting>
  <conditionalFormatting sqref="BO7">
    <cfRule type="cellIs" dxfId="125" priority="126" operator="greaterThanOrEqual">
      <formula>$F$7</formula>
    </cfRule>
  </conditionalFormatting>
  <conditionalFormatting sqref="BO8:BO11">
    <cfRule type="cellIs" dxfId="124" priority="125" operator="greaterThanOrEqual">
      <formula>$F$8</formula>
    </cfRule>
  </conditionalFormatting>
  <conditionalFormatting sqref="BP4:BP5">
    <cfRule type="cellIs" dxfId="123" priority="124" operator="greaterThanOrEqual">
      <formula>$G$4</formula>
    </cfRule>
  </conditionalFormatting>
  <conditionalFormatting sqref="BP6">
    <cfRule type="cellIs" dxfId="122" priority="123" operator="greaterThanOrEqual">
      <formula>$G$6</formula>
    </cfRule>
  </conditionalFormatting>
  <conditionalFormatting sqref="BP7">
    <cfRule type="cellIs" dxfId="121" priority="122" operator="greaterThanOrEqual">
      <formula>$G$7</formula>
    </cfRule>
  </conditionalFormatting>
  <conditionalFormatting sqref="BP8:BP11">
    <cfRule type="cellIs" dxfId="120" priority="121" operator="greaterThanOrEqual">
      <formula>$G$8</formula>
    </cfRule>
  </conditionalFormatting>
  <conditionalFormatting sqref="BQ4:BQ5">
    <cfRule type="cellIs" dxfId="119" priority="120" operator="greaterThanOrEqual">
      <formula>$F$4</formula>
    </cfRule>
  </conditionalFormatting>
  <conditionalFormatting sqref="BQ6">
    <cfRule type="cellIs" dxfId="118" priority="119" operator="greaterThanOrEqual">
      <formula>$F$6</formula>
    </cfRule>
  </conditionalFormatting>
  <conditionalFormatting sqref="BQ7">
    <cfRule type="cellIs" dxfId="117" priority="118" operator="greaterThanOrEqual">
      <formula>$F$7</formula>
    </cfRule>
  </conditionalFormatting>
  <conditionalFormatting sqref="BQ8:BQ11">
    <cfRule type="cellIs" dxfId="116" priority="117" operator="greaterThanOrEqual">
      <formula>$F$8</formula>
    </cfRule>
  </conditionalFormatting>
  <conditionalFormatting sqref="BR4:BR5">
    <cfRule type="cellIs" dxfId="115" priority="116" operator="greaterThanOrEqual">
      <formula>$G$4</formula>
    </cfRule>
  </conditionalFormatting>
  <conditionalFormatting sqref="BR6">
    <cfRule type="cellIs" dxfId="114" priority="115" operator="greaterThanOrEqual">
      <formula>$G$6</formula>
    </cfRule>
  </conditionalFormatting>
  <conditionalFormatting sqref="BR7">
    <cfRule type="cellIs" dxfId="113" priority="114" operator="greaterThanOrEqual">
      <formula>$G$7</formula>
    </cfRule>
  </conditionalFormatting>
  <conditionalFormatting sqref="BR8:BR11">
    <cfRule type="cellIs" dxfId="112" priority="113" operator="greaterThanOrEqual">
      <formula>$G$8</formula>
    </cfRule>
  </conditionalFormatting>
  <conditionalFormatting sqref="BS4:BS5">
    <cfRule type="cellIs" dxfId="111" priority="112" operator="greaterThanOrEqual">
      <formula>$F$4</formula>
    </cfRule>
  </conditionalFormatting>
  <conditionalFormatting sqref="BS6">
    <cfRule type="cellIs" dxfId="110" priority="111" operator="greaterThanOrEqual">
      <formula>$F$6</formula>
    </cfRule>
  </conditionalFormatting>
  <conditionalFormatting sqref="BS7">
    <cfRule type="cellIs" dxfId="109" priority="110" operator="greaterThanOrEqual">
      <formula>$F$7</formula>
    </cfRule>
  </conditionalFormatting>
  <conditionalFormatting sqref="BS8:BS11">
    <cfRule type="cellIs" dxfId="108" priority="109" operator="greaterThanOrEqual">
      <formula>$F$8</formula>
    </cfRule>
  </conditionalFormatting>
  <conditionalFormatting sqref="BT4:BT5">
    <cfRule type="cellIs" dxfId="107" priority="108" operator="greaterThanOrEqual">
      <formula>$G$4</formula>
    </cfRule>
  </conditionalFormatting>
  <conditionalFormatting sqref="BT6">
    <cfRule type="cellIs" dxfId="106" priority="107" operator="greaterThanOrEqual">
      <formula>$G$6</formula>
    </cfRule>
  </conditionalFormatting>
  <conditionalFormatting sqref="BT7">
    <cfRule type="cellIs" dxfId="105" priority="106" operator="greaterThanOrEqual">
      <formula>$G$7</formula>
    </cfRule>
  </conditionalFormatting>
  <conditionalFormatting sqref="BT8:BT11">
    <cfRule type="cellIs" dxfId="104" priority="105" operator="greaterThanOrEqual">
      <formula>$G$8</formula>
    </cfRule>
  </conditionalFormatting>
  <conditionalFormatting sqref="BU4:BU5">
    <cfRule type="cellIs" dxfId="103" priority="104" operator="greaterThanOrEqual">
      <formula>$H$4</formula>
    </cfRule>
  </conditionalFormatting>
  <conditionalFormatting sqref="BU6">
    <cfRule type="cellIs" dxfId="102" priority="103" operator="greaterThanOrEqual">
      <formula>$H$6</formula>
    </cfRule>
  </conditionalFormatting>
  <conditionalFormatting sqref="BU7">
    <cfRule type="cellIs" dxfId="101" priority="102" operator="greaterThanOrEqual">
      <formula>$H$7</formula>
    </cfRule>
  </conditionalFormatting>
  <conditionalFormatting sqref="BU8:BU11">
    <cfRule type="cellIs" dxfId="100" priority="101" operator="greaterThanOrEqual">
      <formula>$H$8</formula>
    </cfRule>
  </conditionalFormatting>
  <conditionalFormatting sqref="BV4:BV5">
    <cfRule type="cellIs" dxfId="99" priority="100" operator="greaterThanOrEqual">
      <formula>$F$4</formula>
    </cfRule>
  </conditionalFormatting>
  <conditionalFormatting sqref="BV6">
    <cfRule type="cellIs" dxfId="98" priority="99" operator="greaterThanOrEqual">
      <formula>$F$6</formula>
    </cfRule>
  </conditionalFormatting>
  <conditionalFormatting sqref="BV7">
    <cfRule type="cellIs" dxfId="97" priority="98" operator="greaterThanOrEqual">
      <formula>$F$7</formula>
    </cfRule>
  </conditionalFormatting>
  <conditionalFormatting sqref="BV8:BV11">
    <cfRule type="cellIs" dxfId="96" priority="97" operator="greaterThanOrEqual">
      <formula>$F$8</formula>
    </cfRule>
  </conditionalFormatting>
  <conditionalFormatting sqref="BW4:BW5">
    <cfRule type="cellIs" dxfId="95" priority="96" operator="greaterThanOrEqual">
      <formula>$G$4</formula>
    </cfRule>
  </conditionalFormatting>
  <conditionalFormatting sqref="BW6">
    <cfRule type="cellIs" dxfId="94" priority="95" operator="greaterThanOrEqual">
      <formula>$G$6</formula>
    </cfRule>
  </conditionalFormatting>
  <conditionalFormatting sqref="BW7">
    <cfRule type="cellIs" dxfId="93" priority="94" operator="greaterThanOrEqual">
      <formula>$G$7</formula>
    </cfRule>
  </conditionalFormatting>
  <conditionalFormatting sqref="BW8:BW11">
    <cfRule type="cellIs" dxfId="92" priority="93" operator="greaterThanOrEqual">
      <formula>$G$8</formula>
    </cfRule>
  </conditionalFormatting>
  <conditionalFormatting sqref="BX4:BX5">
    <cfRule type="cellIs" dxfId="91" priority="92" operator="greaterThanOrEqual">
      <formula>$F$4</formula>
    </cfRule>
  </conditionalFormatting>
  <conditionalFormatting sqref="BX6">
    <cfRule type="cellIs" dxfId="90" priority="91" operator="greaterThanOrEqual">
      <formula>$F$6</formula>
    </cfRule>
  </conditionalFormatting>
  <conditionalFormatting sqref="BX7">
    <cfRule type="cellIs" dxfId="89" priority="90" operator="greaterThanOrEqual">
      <formula>$F$7</formula>
    </cfRule>
  </conditionalFormatting>
  <conditionalFormatting sqref="BX8:BX11">
    <cfRule type="cellIs" dxfId="88" priority="89" operator="greaterThanOrEqual">
      <formula>$F$8</formula>
    </cfRule>
  </conditionalFormatting>
  <conditionalFormatting sqref="BY4:BY5">
    <cfRule type="cellIs" dxfId="87" priority="88" operator="greaterThanOrEqual">
      <formula>$G$4</formula>
    </cfRule>
  </conditionalFormatting>
  <conditionalFormatting sqref="BY6">
    <cfRule type="cellIs" dxfId="86" priority="87" operator="greaterThanOrEqual">
      <formula>$G$6</formula>
    </cfRule>
  </conditionalFormatting>
  <conditionalFormatting sqref="BY7">
    <cfRule type="cellIs" dxfId="85" priority="86" operator="greaterThanOrEqual">
      <formula>$G$7</formula>
    </cfRule>
  </conditionalFormatting>
  <conditionalFormatting sqref="BY8:BY11">
    <cfRule type="cellIs" dxfId="84" priority="85" operator="greaterThanOrEqual">
      <formula>$G$8</formula>
    </cfRule>
  </conditionalFormatting>
  <conditionalFormatting sqref="BZ4:BZ5">
    <cfRule type="cellIs" dxfId="83" priority="84" operator="greaterThanOrEqual">
      <formula>$F$4</formula>
    </cfRule>
  </conditionalFormatting>
  <conditionalFormatting sqref="BZ6">
    <cfRule type="cellIs" dxfId="82" priority="83" operator="greaterThanOrEqual">
      <formula>$F$6</formula>
    </cfRule>
  </conditionalFormatting>
  <conditionalFormatting sqref="BZ7">
    <cfRule type="cellIs" dxfId="81" priority="82" operator="greaterThanOrEqual">
      <formula>$F$7</formula>
    </cfRule>
  </conditionalFormatting>
  <conditionalFormatting sqref="BZ8:BZ11">
    <cfRule type="cellIs" dxfId="80" priority="81" operator="greaterThanOrEqual">
      <formula>$F$8</formula>
    </cfRule>
  </conditionalFormatting>
  <conditionalFormatting sqref="CA4:CA5">
    <cfRule type="cellIs" dxfId="79" priority="80" operator="greaterThanOrEqual">
      <formula>$G$4</formula>
    </cfRule>
  </conditionalFormatting>
  <conditionalFormatting sqref="CA6">
    <cfRule type="cellIs" dxfId="78" priority="79" operator="greaterThanOrEqual">
      <formula>$G$6</formula>
    </cfRule>
  </conditionalFormatting>
  <conditionalFormatting sqref="CA7">
    <cfRule type="cellIs" dxfId="77" priority="78" operator="greaterThanOrEqual">
      <formula>$G$7</formula>
    </cfRule>
  </conditionalFormatting>
  <conditionalFormatting sqref="CA8:CA11">
    <cfRule type="cellIs" dxfId="76" priority="77" operator="greaterThanOrEqual">
      <formula>$G$8</formula>
    </cfRule>
  </conditionalFormatting>
  <conditionalFormatting sqref="CB4:CB5">
    <cfRule type="cellIs" dxfId="75" priority="76" operator="greaterThanOrEqual">
      <formula>$H$4</formula>
    </cfRule>
  </conditionalFormatting>
  <conditionalFormatting sqref="CB6">
    <cfRule type="cellIs" dxfId="74" priority="75" operator="greaterThanOrEqual">
      <formula>$H$6</formula>
    </cfRule>
  </conditionalFormatting>
  <conditionalFormatting sqref="CB7">
    <cfRule type="cellIs" dxfId="73" priority="74" operator="greaterThanOrEqual">
      <formula>$H$7</formula>
    </cfRule>
  </conditionalFormatting>
  <conditionalFormatting sqref="CB8:CB11">
    <cfRule type="cellIs" dxfId="72" priority="73" operator="greaterThanOrEqual">
      <formula>$H$8</formula>
    </cfRule>
  </conditionalFormatting>
  <conditionalFormatting sqref="CL4:CL5">
    <cfRule type="cellIs" dxfId="71" priority="72" operator="greaterThanOrEqual">
      <formula>$F$4</formula>
    </cfRule>
  </conditionalFormatting>
  <conditionalFormatting sqref="CL6">
    <cfRule type="cellIs" dxfId="70" priority="71" operator="greaterThanOrEqual">
      <formula>$F$6</formula>
    </cfRule>
  </conditionalFormatting>
  <conditionalFormatting sqref="CL7">
    <cfRule type="cellIs" dxfId="69" priority="70" operator="greaterThanOrEqual">
      <formula>$F$7</formula>
    </cfRule>
  </conditionalFormatting>
  <conditionalFormatting sqref="CL8:CL11">
    <cfRule type="cellIs" dxfId="68" priority="69" operator="greaterThanOrEqual">
      <formula>$F$8</formula>
    </cfRule>
  </conditionalFormatting>
  <conditionalFormatting sqref="CM4:CM5">
    <cfRule type="cellIs" dxfId="67" priority="68" operator="greaterThanOrEqual">
      <formula>$G$4</formula>
    </cfRule>
  </conditionalFormatting>
  <conditionalFormatting sqref="CM6">
    <cfRule type="cellIs" dxfId="66" priority="67" operator="greaterThanOrEqual">
      <formula>$G$6</formula>
    </cfRule>
  </conditionalFormatting>
  <conditionalFormatting sqref="CM7">
    <cfRule type="cellIs" dxfId="65" priority="66" operator="greaterThanOrEqual">
      <formula>$G$7</formula>
    </cfRule>
  </conditionalFormatting>
  <conditionalFormatting sqref="CM8:CM11">
    <cfRule type="cellIs" dxfId="64" priority="65" operator="greaterThanOrEqual">
      <formula>$G$8</formula>
    </cfRule>
  </conditionalFormatting>
  <conditionalFormatting sqref="CN4:CN5">
    <cfRule type="cellIs" dxfId="63" priority="64" operator="greaterThanOrEqual">
      <formula>$F$4</formula>
    </cfRule>
  </conditionalFormatting>
  <conditionalFormatting sqref="CN6">
    <cfRule type="cellIs" dxfId="62" priority="63" operator="greaterThanOrEqual">
      <formula>$F$6</formula>
    </cfRule>
  </conditionalFormatting>
  <conditionalFormatting sqref="CN7">
    <cfRule type="cellIs" dxfId="61" priority="62" operator="greaterThanOrEqual">
      <formula>$F$7</formula>
    </cfRule>
  </conditionalFormatting>
  <conditionalFormatting sqref="CN8:CN11">
    <cfRule type="cellIs" dxfId="60" priority="61" operator="greaterThanOrEqual">
      <formula>$F$8</formula>
    </cfRule>
  </conditionalFormatting>
  <conditionalFormatting sqref="CO4:CO5">
    <cfRule type="cellIs" dxfId="59" priority="60" operator="greaterThanOrEqual">
      <formula>$G$4</formula>
    </cfRule>
  </conditionalFormatting>
  <conditionalFormatting sqref="CO6">
    <cfRule type="cellIs" dxfId="58" priority="59" operator="greaterThanOrEqual">
      <formula>$G$6</formula>
    </cfRule>
  </conditionalFormatting>
  <conditionalFormatting sqref="CO7">
    <cfRule type="cellIs" dxfId="57" priority="58" operator="greaterThanOrEqual">
      <formula>$G$7</formula>
    </cfRule>
  </conditionalFormatting>
  <conditionalFormatting sqref="CO8:CO11">
    <cfRule type="cellIs" dxfId="56" priority="57" operator="greaterThanOrEqual">
      <formula>$G$8</formula>
    </cfRule>
  </conditionalFormatting>
  <conditionalFormatting sqref="CP4:CP5">
    <cfRule type="cellIs" dxfId="55" priority="56" operator="greaterThanOrEqual">
      <formula>$F$4</formula>
    </cfRule>
  </conditionalFormatting>
  <conditionalFormatting sqref="CP6">
    <cfRule type="cellIs" dxfId="54" priority="55" operator="greaterThanOrEqual">
      <formula>$F$6</formula>
    </cfRule>
  </conditionalFormatting>
  <conditionalFormatting sqref="CP7">
    <cfRule type="cellIs" dxfId="53" priority="54" operator="greaterThanOrEqual">
      <formula>$F$7</formula>
    </cfRule>
  </conditionalFormatting>
  <conditionalFormatting sqref="CP8:CP11">
    <cfRule type="cellIs" dxfId="52" priority="53" operator="greaterThanOrEqual">
      <formula>$F$8</formula>
    </cfRule>
  </conditionalFormatting>
  <conditionalFormatting sqref="CQ4:CQ5">
    <cfRule type="cellIs" dxfId="51" priority="52" operator="greaterThanOrEqual">
      <formula>$G$4</formula>
    </cfRule>
  </conditionalFormatting>
  <conditionalFormatting sqref="CQ6">
    <cfRule type="cellIs" dxfId="50" priority="51" operator="greaterThanOrEqual">
      <formula>$G$6</formula>
    </cfRule>
  </conditionalFormatting>
  <conditionalFormatting sqref="CQ7">
    <cfRule type="cellIs" dxfId="49" priority="50" operator="greaterThanOrEqual">
      <formula>$G$7</formula>
    </cfRule>
  </conditionalFormatting>
  <conditionalFormatting sqref="CQ8:CQ11">
    <cfRule type="cellIs" dxfId="48" priority="49" operator="greaterThanOrEqual">
      <formula>$G$8</formula>
    </cfRule>
  </conditionalFormatting>
  <conditionalFormatting sqref="CT4:CT5">
    <cfRule type="cellIs" dxfId="47" priority="48" operator="greaterThanOrEqual">
      <formula>$H$4</formula>
    </cfRule>
  </conditionalFormatting>
  <conditionalFormatting sqref="CT6">
    <cfRule type="cellIs" dxfId="46" priority="47" operator="greaterThanOrEqual">
      <formula>$H$6</formula>
    </cfRule>
  </conditionalFormatting>
  <conditionalFormatting sqref="CT7">
    <cfRule type="cellIs" dxfId="45" priority="46" operator="greaterThanOrEqual">
      <formula>$H$7</formula>
    </cfRule>
  </conditionalFormatting>
  <conditionalFormatting sqref="CT8:CT11">
    <cfRule type="cellIs" dxfId="44" priority="45" operator="greaterThanOrEqual">
      <formula>$H$8</formula>
    </cfRule>
  </conditionalFormatting>
  <conditionalFormatting sqref="CR4:CR5">
    <cfRule type="cellIs" dxfId="43" priority="44" operator="greaterThanOrEqual">
      <formula>$F$4</formula>
    </cfRule>
  </conditionalFormatting>
  <conditionalFormatting sqref="CR6">
    <cfRule type="cellIs" dxfId="42" priority="43" operator="greaterThanOrEqual">
      <formula>$F$6</formula>
    </cfRule>
  </conditionalFormatting>
  <conditionalFormatting sqref="CR7">
    <cfRule type="cellIs" dxfId="41" priority="42" operator="greaterThanOrEqual">
      <formula>$F$7</formula>
    </cfRule>
  </conditionalFormatting>
  <conditionalFormatting sqref="CR8:CR11">
    <cfRule type="cellIs" dxfId="40" priority="41" operator="greaterThanOrEqual">
      <formula>$F$8</formula>
    </cfRule>
  </conditionalFormatting>
  <conditionalFormatting sqref="CS4:CS5">
    <cfRule type="cellIs" dxfId="39" priority="40" operator="greaterThanOrEqual">
      <formula>$G$4</formula>
    </cfRule>
  </conditionalFormatting>
  <conditionalFormatting sqref="CS6">
    <cfRule type="cellIs" dxfId="38" priority="39" operator="greaterThanOrEqual">
      <formula>$G$6</formula>
    </cfRule>
  </conditionalFormatting>
  <conditionalFormatting sqref="CS7">
    <cfRule type="cellIs" dxfId="37" priority="38" operator="greaterThanOrEqual">
      <formula>$G$7</formula>
    </cfRule>
  </conditionalFormatting>
  <conditionalFormatting sqref="CS8:CS11">
    <cfRule type="cellIs" dxfId="36" priority="37" operator="greaterThanOrEqual">
      <formula>$G$8</formula>
    </cfRule>
  </conditionalFormatting>
  <conditionalFormatting sqref="CC4:CC5">
    <cfRule type="cellIs" dxfId="35" priority="36" operator="greaterThanOrEqual">
      <formula>$F$4</formula>
    </cfRule>
  </conditionalFormatting>
  <conditionalFormatting sqref="CC6">
    <cfRule type="cellIs" dxfId="34" priority="35" operator="greaterThanOrEqual">
      <formula>$F$6</formula>
    </cfRule>
  </conditionalFormatting>
  <conditionalFormatting sqref="CC7">
    <cfRule type="cellIs" dxfId="33" priority="34" operator="greaterThanOrEqual">
      <formula>$F$7</formula>
    </cfRule>
  </conditionalFormatting>
  <conditionalFormatting sqref="CC8:CC11">
    <cfRule type="cellIs" dxfId="32" priority="33" operator="greaterThanOrEqual">
      <formula>$F$8</formula>
    </cfRule>
  </conditionalFormatting>
  <conditionalFormatting sqref="CD4:CD5">
    <cfRule type="cellIs" dxfId="31" priority="32" operator="greaterThanOrEqual">
      <formula>$G$4</formula>
    </cfRule>
  </conditionalFormatting>
  <conditionalFormatting sqref="CD6">
    <cfRule type="cellIs" dxfId="30" priority="31" operator="greaterThanOrEqual">
      <formula>$G$6</formula>
    </cfRule>
  </conditionalFormatting>
  <conditionalFormatting sqref="CD7">
    <cfRule type="cellIs" dxfId="29" priority="30" operator="greaterThanOrEqual">
      <formula>$G$7</formula>
    </cfRule>
  </conditionalFormatting>
  <conditionalFormatting sqref="CD8:CD11">
    <cfRule type="cellIs" dxfId="28" priority="29" operator="greaterThanOrEqual">
      <formula>$G$8</formula>
    </cfRule>
  </conditionalFormatting>
  <conditionalFormatting sqref="CE4:CE5">
    <cfRule type="cellIs" dxfId="27" priority="28" operator="greaterThanOrEqual">
      <formula>$F$4</formula>
    </cfRule>
  </conditionalFormatting>
  <conditionalFormatting sqref="CE6">
    <cfRule type="cellIs" dxfId="26" priority="27" operator="greaterThanOrEqual">
      <formula>$F$6</formula>
    </cfRule>
  </conditionalFormatting>
  <conditionalFormatting sqref="CE7">
    <cfRule type="cellIs" dxfId="25" priority="26" operator="greaterThanOrEqual">
      <formula>$F$7</formula>
    </cfRule>
  </conditionalFormatting>
  <conditionalFormatting sqref="CE8:CE11">
    <cfRule type="cellIs" dxfId="24" priority="25" operator="greaterThanOrEqual">
      <formula>$F$8</formula>
    </cfRule>
  </conditionalFormatting>
  <conditionalFormatting sqref="CF4:CF5">
    <cfRule type="cellIs" dxfId="23" priority="24" operator="greaterThanOrEqual">
      <formula>$G$4</formula>
    </cfRule>
  </conditionalFormatting>
  <conditionalFormatting sqref="CF6">
    <cfRule type="cellIs" dxfId="22" priority="23" operator="greaterThanOrEqual">
      <formula>$G$6</formula>
    </cfRule>
  </conditionalFormatting>
  <conditionalFormatting sqref="CF7">
    <cfRule type="cellIs" dxfId="21" priority="22" operator="greaterThanOrEqual">
      <formula>$G$7</formula>
    </cfRule>
  </conditionalFormatting>
  <conditionalFormatting sqref="CF8:CF11">
    <cfRule type="cellIs" dxfId="20" priority="21" operator="greaterThanOrEqual">
      <formula>$G$8</formula>
    </cfRule>
  </conditionalFormatting>
  <conditionalFormatting sqref="CG4:CG5">
    <cfRule type="cellIs" dxfId="19" priority="20" operator="greaterThanOrEqual">
      <formula>$F$4</formula>
    </cfRule>
  </conditionalFormatting>
  <conditionalFormatting sqref="CG6">
    <cfRule type="cellIs" dxfId="18" priority="19" operator="greaterThanOrEqual">
      <formula>$F$6</formula>
    </cfRule>
  </conditionalFormatting>
  <conditionalFormatting sqref="CG7">
    <cfRule type="cellIs" dxfId="17" priority="18" operator="greaterThanOrEqual">
      <formula>$F$7</formula>
    </cfRule>
  </conditionalFormatting>
  <conditionalFormatting sqref="CG8:CG11">
    <cfRule type="cellIs" dxfId="16" priority="17" operator="greaterThanOrEqual">
      <formula>$F$8</formula>
    </cfRule>
  </conditionalFormatting>
  <conditionalFormatting sqref="CH4:CH5">
    <cfRule type="cellIs" dxfId="15" priority="16" operator="greaterThanOrEqual">
      <formula>$G$4</formula>
    </cfRule>
  </conditionalFormatting>
  <conditionalFormatting sqref="CH6">
    <cfRule type="cellIs" dxfId="14" priority="15" operator="greaterThanOrEqual">
      <formula>$G$6</formula>
    </cfRule>
  </conditionalFormatting>
  <conditionalFormatting sqref="CH7">
    <cfRule type="cellIs" dxfId="13" priority="14" operator="greaterThanOrEqual">
      <formula>$G$7</formula>
    </cfRule>
  </conditionalFormatting>
  <conditionalFormatting sqref="CH8:CH11">
    <cfRule type="cellIs" dxfId="12" priority="13" operator="greaterThanOrEqual">
      <formula>$G$8</formula>
    </cfRule>
  </conditionalFormatting>
  <conditionalFormatting sqref="CK4:CK5">
    <cfRule type="cellIs" dxfId="11" priority="12" operator="greaterThanOrEqual">
      <formula>$H$4</formula>
    </cfRule>
  </conditionalFormatting>
  <conditionalFormatting sqref="CK6">
    <cfRule type="cellIs" dxfId="10" priority="11" operator="greaterThanOrEqual">
      <formula>$H$6</formula>
    </cfRule>
  </conditionalFormatting>
  <conditionalFormatting sqref="CK7">
    <cfRule type="cellIs" dxfId="9" priority="10" operator="greaterThanOrEqual">
      <formula>$H$7</formula>
    </cfRule>
  </conditionalFormatting>
  <conditionalFormatting sqref="CK8:CK11">
    <cfRule type="cellIs" dxfId="8" priority="9" operator="greaterThanOrEqual">
      <formula>$H$8</formula>
    </cfRule>
  </conditionalFormatting>
  <conditionalFormatting sqref="CI4:CI5">
    <cfRule type="cellIs" dxfId="7" priority="8" operator="greaterThanOrEqual">
      <formula>$F$4</formula>
    </cfRule>
  </conditionalFormatting>
  <conditionalFormatting sqref="CI6">
    <cfRule type="cellIs" dxfId="6" priority="7" operator="greaterThanOrEqual">
      <formula>$F$6</formula>
    </cfRule>
  </conditionalFormatting>
  <conditionalFormatting sqref="CI7">
    <cfRule type="cellIs" dxfId="5" priority="6" operator="greaterThanOrEqual">
      <formula>$F$7</formula>
    </cfRule>
  </conditionalFormatting>
  <conditionalFormatting sqref="CI8:CI11">
    <cfRule type="cellIs" dxfId="4" priority="5" operator="greaterThanOrEqual">
      <formula>$F$8</formula>
    </cfRule>
  </conditionalFormatting>
  <conditionalFormatting sqref="CJ4:CJ5">
    <cfRule type="cellIs" dxfId="3" priority="4" operator="greaterThanOrEqual">
      <formula>$G$4</formula>
    </cfRule>
  </conditionalFormatting>
  <conditionalFormatting sqref="CJ6">
    <cfRule type="cellIs" dxfId="2" priority="3" operator="greaterThanOrEqual">
      <formula>$G$6</formula>
    </cfRule>
  </conditionalFormatting>
  <conditionalFormatting sqref="CJ7">
    <cfRule type="cellIs" dxfId="1" priority="2" operator="greaterThanOrEqual">
      <formula>$G$7</formula>
    </cfRule>
  </conditionalFormatting>
  <conditionalFormatting sqref="CJ8:CJ11">
    <cfRule type="cellIs" dxfId="0" priority="1" operator="greaterThanOrEqual">
      <formula>$G$8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Weiblich</vt:lpstr>
      <vt:lpstr>Männlich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jasul</dc:creator>
  <cp:lastModifiedBy>jasul</cp:lastModifiedBy>
  <dcterms:created xsi:type="dcterms:W3CDTF">2022-04-03T08:47:41Z</dcterms:created>
  <dcterms:modified xsi:type="dcterms:W3CDTF">2022-12-05T07:02:17Z</dcterms:modified>
</cp:coreProperties>
</file>